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mc:AlternateContent xmlns:mc="http://schemas.openxmlformats.org/markup-compatibility/2006">
    <mc:Choice Requires="x15">
      <x15ac:absPath xmlns:x15ac="http://schemas.microsoft.com/office/spreadsheetml/2010/11/ac" url="/Users/kimmoser/Documents/"/>
    </mc:Choice>
  </mc:AlternateContent>
  <xr:revisionPtr revIDLastSave="0" documentId="13_ncr:1_{DD7D2BDB-07DD-9942-AEBA-34FBFE5743D0}" xr6:coauthVersionLast="47" xr6:coauthVersionMax="47" xr10:uidLastSave="{00000000-0000-0000-0000-000000000000}"/>
  <workbookProtection workbookAlgorithmName="SHA-512" workbookHashValue="1BG8DHdwYmvW7Ww/U1RazYhHdkNSirc0N9GqOexQ/8rL8Jrf4MMahZ2K9NkranXV+6k2tBDXUsz5GcL9gZdH5g==" workbookSaltValue="QhVfPteUDmxOfuURk3attA==" workbookSpinCount="100000" lockStructure="1"/>
  <bookViews>
    <workbookView xWindow="0" yWindow="500" windowWidth="23040" windowHeight="12580" tabRatio="605" firstSheet="6" activeTab="8" xr2:uid="{00000000-000D-0000-FFFF-FFFF00000000}"/>
  </bookViews>
  <sheets>
    <sheet name="Sheet1" sheetId="21" state="hidden" r:id="rId1"/>
    <sheet name="Cover Letter" sheetId="1" r:id="rId2"/>
    <sheet name="1. CHW 101" sheetId="2" r:id="rId3"/>
    <sheet name="2. Overview" sheetId="3" r:id="rId4"/>
    <sheet name="3. Gap Analysis" sheetId="4" r:id="rId5"/>
    <sheet name="4. Key Drivers of Impact" sheetId="11" r:id="rId6"/>
    <sheet name="5. Project Management Plan" sheetId="19" r:id="rId7"/>
    <sheet name="6. Evaluation &amp; Sustainability" sheetId="20" r:id="rId8"/>
    <sheet name="7. Implementation Resources" sheetId="16" r:id="rId9"/>
    <sheet name="Sheet2" sheetId="15" state="hidden" r:id="rId10"/>
    <sheet name="8. CHW FAQs" sheetId="18" r:id="rId11"/>
    <sheet name=" 9. References" sheetId="23" r:id="rId12"/>
  </sheets>
  <definedNames>
    <definedName name="_xlnm._FilterDatabase" localSheetId="6" hidden="1">'5. Project Management Plan'!$B$17:$G$102</definedName>
    <definedName name="A4T4">#REF!</definedName>
    <definedName name="Ready">Sheet2!$C$2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9" i="19" l="1"/>
  <c r="G26" i="19"/>
  <c r="G25" i="19"/>
  <c r="G24" i="19"/>
  <c r="G21" i="19"/>
  <c r="G22" i="19"/>
  <c r="G23" i="19"/>
  <c r="G20" i="19"/>
  <c r="G18" i="19"/>
  <c r="G27" i="19"/>
  <c r="B19" i="19"/>
  <c r="G95" i="19"/>
  <c r="G96" i="19"/>
  <c r="G97" i="19"/>
  <c r="G98" i="19"/>
  <c r="G99" i="19"/>
  <c r="G100" i="19"/>
  <c r="G101" i="19"/>
  <c r="G102" i="19"/>
  <c r="G94" i="19"/>
  <c r="G93" i="19"/>
  <c r="G89" i="19"/>
  <c r="G90" i="19"/>
  <c r="G91" i="19"/>
  <c r="G92" i="19"/>
  <c r="G88" i="19"/>
  <c r="G82" i="19"/>
  <c r="G83" i="19"/>
  <c r="G84" i="19"/>
  <c r="G85" i="19"/>
  <c r="G86" i="19"/>
  <c r="G87" i="19"/>
  <c r="G81" i="19"/>
  <c r="G69" i="19"/>
  <c r="G70" i="19"/>
  <c r="G71" i="19"/>
  <c r="G72" i="19"/>
  <c r="G73" i="19"/>
  <c r="G74" i="19"/>
  <c r="G75" i="19"/>
  <c r="G76" i="19"/>
  <c r="G77" i="19"/>
  <c r="G78" i="19"/>
  <c r="G79" i="19"/>
  <c r="G80" i="19"/>
  <c r="G68" i="19"/>
  <c r="G58" i="19"/>
  <c r="G59" i="19"/>
  <c r="G60" i="19"/>
  <c r="G61" i="19"/>
  <c r="G62" i="19"/>
  <c r="G63" i="19"/>
  <c r="G64" i="19"/>
  <c r="G65" i="19"/>
  <c r="G66" i="19"/>
  <c r="G67" i="19"/>
  <c r="G57" i="19"/>
  <c r="G56" i="19"/>
  <c r="G55" i="19"/>
  <c r="G38" i="19"/>
  <c r="G39" i="19"/>
  <c r="G40" i="19"/>
  <c r="G41" i="19"/>
  <c r="G42" i="19"/>
  <c r="G43" i="19"/>
  <c r="G44" i="19"/>
  <c r="G45" i="19"/>
  <c r="G46" i="19"/>
  <c r="G47" i="19"/>
  <c r="G48" i="19"/>
  <c r="G49" i="19"/>
  <c r="G50" i="19"/>
  <c r="G51" i="19"/>
  <c r="G52" i="19"/>
  <c r="G53" i="19"/>
  <c r="G54" i="19"/>
  <c r="G37" i="19"/>
  <c r="G36" i="19"/>
  <c r="G35" i="19"/>
  <c r="G32" i="19"/>
  <c r="G33" i="19"/>
  <c r="G34" i="19"/>
  <c r="G31" i="19"/>
  <c r="G28" i="19"/>
  <c r="G29" i="19"/>
  <c r="G30" i="19"/>
  <c r="F19" i="19" l="1"/>
  <c r="E19" i="19" l="1"/>
  <c r="D54" i="19"/>
  <c r="E54" i="19"/>
  <c r="F54" i="19"/>
  <c r="D55" i="19"/>
  <c r="E55" i="19"/>
  <c r="F55" i="19"/>
  <c r="D45" i="19"/>
  <c r="E45" i="19"/>
  <c r="F45" i="19"/>
  <c r="D46" i="19"/>
  <c r="E46" i="19"/>
  <c r="F46" i="19"/>
  <c r="D47" i="19"/>
  <c r="E47" i="19"/>
  <c r="F47" i="19"/>
  <c r="D48" i="19"/>
  <c r="E48" i="19"/>
  <c r="F48" i="19"/>
  <c r="D49" i="19"/>
  <c r="E49" i="19"/>
  <c r="F49" i="19"/>
  <c r="D50" i="19"/>
  <c r="E50" i="19"/>
  <c r="F50" i="19"/>
  <c r="D51" i="19"/>
  <c r="E51" i="19"/>
  <c r="F51" i="19"/>
  <c r="D52" i="19"/>
  <c r="E52" i="19"/>
  <c r="F52" i="19"/>
  <c r="D53" i="19"/>
  <c r="E53" i="19"/>
  <c r="F53" i="19"/>
  <c r="D39" i="19"/>
  <c r="E39" i="19"/>
  <c r="F39" i="19"/>
  <c r="D40" i="19"/>
  <c r="E40" i="19"/>
  <c r="F40" i="19"/>
  <c r="D41" i="19"/>
  <c r="E41" i="19"/>
  <c r="F41" i="19"/>
  <c r="D42" i="19"/>
  <c r="E42" i="19"/>
  <c r="F42" i="19"/>
  <c r="D43" i="19"/>
  <c r="E43" i="19"/>
  <c r="F43" i="19"/>
  <c r="J30" i="11" l="1"/>
  <c r="J28" i="11"/>
  <c r="J26" i="11"/>
  <c r="J24" i="11"/>
  <c r="J22" i="11"/>
  <c r="J20" i="11"/>
  <c r="J18" i="11"/>
  <c r="J16" i="11"/>
  <c r="J14" i="11"/>
  <c r="J12" i="11"/>
  <c r="F24" i="11"/>
  <c r="F20" i="11"/>
  <c r="G9" i="19" l="1"/>
  <c r="F9" i="19"/>
  <c r="D9" i="19"/>
  <c r="B11" i="19"/>
  <c r="B9" i="19"/>
  <c r="D63" i="19"/>
  <c r="E62" i="19" l="1"/>
  <c r="F18" i="19"/>
  <c r="C19" i="20"/>
  <c r="C17" i="20"/>
  <c r="C10" i="20"/>
  <c r="C15" i="20"/>
  <c r="B17" i="19"/>
  <c r="C17" i="19"/>
  <c r="D17" i="19"/>
  <c r="E17" i="19"/>
  <c r="F17" i="19"/>
  <c r="G17" i="19"/>
  <c r="B18" i="19"/>
  <c r="C18" i="19"/>
  <c r="D18" i="19"/>
  <c r="E18" i="19"/>
  <c r="C19" i="19"/>
  <c r="D19" i="19"/>
  <c r="B20" i="19"/>
  <c r="C20" i="19"/>
  <c r="D20" i="19"/>
  <c r="E20" i="19"/>
  <c r="F20" i="19"/>
  <c r="B21" i="19"/>
  <c r="C21" i="19"/>
  <c r="D21" i="19"/>
  <c r="E21" i="19"/>
  <c r="F21" i="19"/>
  <c r="B22" i="19"/>
  <c r="C22" i="19"/>
  <c r="D22" i="19"/>
  <c r="E22" i="19"/>
  <c r="F22" i="19"/>
  <c r="B23" i="19"/>
  <c r="C23" i="19"/>
  <c r="D23" i="19"/>
  <c r="E23" i="19"/>
  <c r="F23" i="19"/>
  <c r="B24" i="19"/>
  <c r="C24" i="19"/>
  <c r="D24" i="19"/>
  <c r="E24" i="19"/>
  <c r="F24" i="19"/>
  <c r="B25" i="19"/>
  <c r="C25" i="19"/>
  <c r="D25" i="19"/>
  <c r="E25" i="19"/>
  <c r="F25" i="19"/>
  <c r="B26" i="19"/>
  <c r="C26" i="19"/>
  <c r="D26" i="19"/>
  <c r="E26" i="19"/>
  <c r="F26" i="19"/>
  <c r="B27" i="19"/>
  <c r="C27" i="19"/>
  <c r="D27" i="19"/>
  <c r="E27" i="19"/>
  <c r="F27" i="19"/>
  <c r="B28" i="19"/>
  <c r="C28" i="19"/>
  <c r="D28" i="19"/>
  <c r="E28" i="19"/>
  <c r="F28" i="19"/>
  <c r="B29" i="19"/>
  <c r="C29" i="19"/>
  <c r="D29" i="19"/>
  <c r="E29" i="19"/>
  <c r="F29" i="19"/>
  <c r="B30" i="19"/>
  <c r="C30" i="19"/>
  <c r="D30" i="19"/>
  <c r="E30" i="19"/>
  <c r="F30" i="19"/>
  <c r="B31" i="19"/>
  <c r="C31" i="19"/>
  <c r="D31" i="19"/>
  <c r="E31" i="19"/>
  <c r="F31" i="19"/>
  <c r="B32" i="19"/>
  <c r="C32" i="19"/>
  <c r="D32" i="19"/>
  <c r="E32" i="19"/>
  <c r="F32" i="19"/>
  <c r="B33" i="19"/>
  <c r="C33" i="19"/>
  <c r="D33" i="19"/>
  <c r="E33" i="19"/>
  <c r="F33" i="19"/>
  <c r="B34" i="19"/>
  <c r="C34" i="19"/>
  <c r="D34" i="19"/>
  <c r="E34" i="19"/>
  <c r="F34" i="19"/>
  <c r="B35" i="19"/>
  <c r="C35" i="19"/>
  <c r="D35" i="19"/>
  <c r="E35" i="19"/>
  <c r="F35" i="19"/>
  <c r="B36" i="19"/>
  <c r="C36" i="19"/>
  <c r="D36" i="19"/>
  <c r="E36" i="19"/>
  <c r="F36" i="19"/>
  <c r="B37" i="19"/>
  <c r="C37" i="19"/>
  <c r="D37" i="19"/>
  <c r="E37" i="19"/>
  <c r="F37" i="19"/>
  <c r="B38" i="19"/>
  <c r="C38" i="19"/>
  <c r="D38" i="19"/>
  <c r="E38" i="19"/>
  <c r="F38" i="19"/>
  <c r="B39" i="19"/>
  <c r="C39" i="19"/>
  <c r="B40" i="19"/>
  <c r="C40" i="19"/>
  <c r="B41" i="19"/>
  <c r="C41" i="19"/>
  <c r="B42" i="19"/>
  <c r="C42" i="19"/>
  <c r="B43" i="19"/>
  <c r="C43" i="19"/>
  <c r="B44" i="19"/>
  <c r="C44" i="19"/>
  <c r="D44" i="19"/>
  <c r="E44" i="19"/>
  <c r="F44" i="19"/>
  <c r="B45" i="19"/>
  <c r="C45" i="19"/>
  <c r="B52" i="19"/>
  <c r="C52" i="19"/>
  <c r="B53" i="19"/>
  <c r="C53" i="19"/>
  <c r="B54" i="19"/>
  <c r="C54" i="19"/>
  <c r="B55" i="19"/>
  <c r="C55" i="19"/>
  <c r="B56" i="19"/>
  <c r="C56" i="19"/>
  <c r="D56" i="19"/>
  <c r="E56" i="19"/>
  <c r="F56" i="19"/>
  <c r="B57" i="19"/>
  <c r="C57" i="19"/>
  <c r="D57" i="19"/>
  <c r="E57" i="19"/>
  <c r="F57" i="19"/>
  <c r="B58" i="19"/>
  <c r="C58" i="19"/>
  <c r="D58" i="19"/>
  <c r="E58" i="19"/>
  <c r="F58" i="19"/>
  <c r="B59" i="19"/>
  <c r="C59" i="19"/>
  <c r="D59" i="19"/>
  <c r="E59" i="19"/>
  <c r="F59" i="19"/>
  <c r="B60" i="19"/>
  <c r="C60" i="19"/>
  <c r="D60" i="19"/>
  <c r="E60" i="19"/>
  <c r="F60" i="19"/>
  <c r="B61" i="19"/>
  <c r="C61" i="19"/>
  <c r="D61" i="19"/>
  <c r="E61" i="19"/>
  <c r="F61" i="19"/>
  <c r="B62" i="19"/>
  <c r="C62" i="19"/>
  <c r="D62" i="19"/>
  <c r="F62" i="19"/>
  <c r="B63" i="19"/>
  <c r="C63" i="19"/>
  <c r="F63" i="19"/>
  <c r="B64" i="19"/>
  <c r="C64" i="19"/>
  <c r="D64" i="19"/>
  <c r="E64" i="19"/>
  <c r="F64" i="19"/>
  <c r="B65" i="19"/>
  <c r="C65" i="19"/>
  <c r="D65" i="19"/>
  <c r="E65" i="19"/>
  <c r="F65" i="19"/>
  <c r="B66" i="19"/>
  <c r="C66" i="19"/>
  <c r="D66" i="19"/>
  <c r="E66" i="19"/>
  <c r="F66" i="19"/>
  <c r="B67" i="19"/>
  <c r="C67" i="19"/>
  <c r="D67" i="19"/>
  <c r="E67" i="19"/>
  <c r="F67" i="19"/>
  <c r="B68" i="19"/>
  <c r="C68" i="19"/>
  <c r="D68" i="19"/>
  <c r="E68" i="19"/>
  <c r="F68" i="19"/>
  <c r="B69" i="19"/>
  <c r="C69" i="19"/>
  <c r="D69" i="19"/>
  <c r="E69" i="19"/>
  <c r="F69" i="19"/>
  <c r="B70" i="19"/>
  <c r="C70" i="19"/>
  <c r="D70" i="19"/>
  <c r="E70" i="19"/>
  <c r="F70" i="19"/>
  <c r="B71" i="19"/>
  <c r="C71" i="19"/>
  <c r="D71" i="19"/>
  <c r="E71" i="19"/>
  <c r="F71" i="19"/>
  <c r="B72" i="19"/>
  <c r="C72" i="19"/>
  <c r="D72" i="19"/>
  <c r="E72" i="19"/>
  <c r="F72" i="19"/>
  <c r="B73" i="19"/>
  <c r="C73" i="19"/>
  <c r="D73" i="19"/>
  <c r="E73" i="19"/>
  <c r="F73" i="19"/>
  <c r="B74" i="19"/>
  <c r="C74" i="19"/>
  <c r="D74" i="19"/>
  <c r="E74" i="19"/>
  <c r="F74" i="19"/>
  <c r="B75" i="19"/>
  <c r="C75" i="19"/>
  <c r="D75" i="19"/>
  <c r="E75" i="19"/>
  <c r="F75" i="19"/>
  <c r="B76" i="19"/>
  <c r="C76" i="19"/>
  <c r="D76" i="19"/>
  <c r="E76" i="19"/>
  <c r="F76" i="19"/>
  <c r="B77" i="19"/>
  <c r="C77" i="19"/>
  <c r="D77" i="19"/>
  <c r="E77" i="19"/>
  <c r="F77" i="19"/>
  <c r="B78" i="19"/>
  <c r="C78" i="19"/>
  <c r="D78" i="19"/>
  <c r="E78" i="19"/>
  <c r="F78" i="19"/>
  <c r="B79" i="19"/>
  <c r="C79" i="19"/>
  <c r="D79" i="19"/>
  <c r="E79" i="19"/>
  <c r="F79" i="19"/>
  <c r="B80" i="19"/>
  <c r="C80" i="19"/>
  <c r="D80" i="19"/>
  <c r="E80" i="19"/>
  <c r="F80" i="19"/>
  <c r="B81" i="19"/>
  <c r="C81" i="19"/>
  <c r="D81" i="19"/>
  <c r="E81" i="19"/>
  <c r="F81" i="19"/>
  <c r="B82" i="19"/>
  <c r="C82" i="19"/>
  <c r="D82" i="19"/>
  <c r="E82" i="19"/>
  <c r="F82" i="19"/>
  <c r="B83" i="19"/>
  <c r="C83" i="19"/>
  <c r="D83" i="19"/>
  <c r="E83" i="19"/>
  <c r="F83" i="19"/>
  <c r="B84" i="19"/>
  <c r="C84" i="19"/>
  <c r="D84" i="19"/>
  <c r="E84" i="19"/>
  <c r="F84" i="19"/>
  <c r="B85" i="19"/>
  <c r="C85" i="19"/>
  <c r="D85" i="19"/>
  <c r="E85" i="19"/>
  <c r="F85" i="19"/>
  <c r="B86" i="19"/>
  <c r="C86" i="19"/>
  <c r="D86" i="19"/>
  <c r="E86" i="19"/>
  <c r="F86" i="19"/>
  <c r="B87" i="19"/>
  <c r="C87" i="19"/>
  <c r="D87" i="19"/>
  <c r="E87" i="19"/>
  <c r="F87" i="19"/>
  <c r="B88" i="19"/>
  <c r="C88" i="19"/>
  <c r="D88" i="19"/>
  <c r="E88" i="19"/>
  <c r="F88" i="19"/>
  <c r="B89" i="19"/>
  <c r="C89" i="19"/>
  <c r="D89" i="19"/>
  <c r="E89" i="19"/>
  <c r="F89" i="19"/>
  <c r="B90" i="19"/>
  <c r="C90" i="19"/>
  <c r="D90" i="19"/>
  <c r="E90" i="19"/>
  <c r="F90" i="19"/>
  <c r="B91" i="19"/>
  <c r="C91" i="19"/>
  <c r="D91" i="19"/>
  <c r="E91" i="19"/>
  <c r="F91" i="19"/>
  <c r="B92" i="19"/>
  <c r="C92" i="19"/>
  <c r="D92" i="19"/>
  <c r="E92" i="19"/>
  <c r="F92" i="19"/>
  <c r="B93" i="19"/>
  <c r="C93" i="19"/>
  <c r="D93" i="19"/>
  <c r="E93" i="19"/>
  <c r="F93" i="19"/>
  <c r="B94" i="19"/>
  <c r="C94" i="19"/>
  <c r="D94" i="19"/>
  <c r="E94" i="19"/>
  <c r="F94" i="19"/>
  <c r="B95" i="19"/>
  <c r="C95" i="19"/>
  <c r="D95" i="19"/>
  <c r="E95" i="19"/>
  <c r="F95" i="19"/>
  <c r="B96" i="19"/>
  <c r="C96" i="19"/>
  <c r="D96" i="19"/>
  <c r="E96" i="19"/>
  <c r="F96" i="19"/>
  <c r="B97" i="19"/>
  <c r="C97" i="19"/>
  <c r="D97" i="19"/>
  <c r="E97" i="19"/>
  <c r="F97" i="19"/>
  <c r="B98" i="19"/>
  <c r="C98" i="19"/>
  <c r="D98" i="19"/>
  <c r="E98" i="19"/>
  <c r="F98" i="19"/>
  <c r="B99" i="19"/>
  <c r="C99" i="19"/>
  <c r="D99" i="19"/>
  <c r="E99" i="19"/>
  <c r="F99" i="19"/>
  <c r="B100" i="19"/>
  <c r="C100" i="19"/>
  <c r="D100" i="19"/>
  <c r="E100" i="19"/>
  <c r="F100" i="19"/>
  <c r="B101" i="19"/>
  <c r="C101" i="19"/>
  <c r="D101" i="19"/>
  <c r="E101" i="19"/>
  <c r="F101" i="19"/>
  <c r="B102" i="19"/>
  <c r="C102" i="19"/>
  <c r="D102" i="19"/>
  <c r="E102" i="19"/>
  <c r="F102" i="19"/>
  <c r="J10" i="11"/>
  <c r="J8" i="11"/>
  <c r="F28" i="11"/>
  <c r="F16" i="11"/>
  <c r="F12" i="11"/>
  <c r="F8" i="11"/>
  <c r="B14" i="11" l="1"/>
  <c r="B8" i="11"/>
  <c r="B8" i="15"/>
  <c r="A8" i="15"/>
</calcChain>
</file>

<file path=xl/sharedStrings.xml><?xml version="1.0" encoding="utf-8"?>
<sst xmlns="http://schemas.openxmlformats.org/spreadsheetml/2006/main" count="607" uniqueCount="421">
  <si>
    <t>Status</t>
  </si>
  <si>
    <t>needed</t>
  </si>
  <si>
    <t>in-progress</t>
  </si>
  <si>
    <t>ready</t>
  </si>
  <si>
    <t>CHW Clinical Integration 
Cover Letter</t>
  </si>
  <si>
    <t xml:space="preserve"> </t>
  </si>
  <si>
    <t>Purpose</t>
  </si>
  <si>
    <r>
      <t xml:space="preserve">The purpose of this toolkit is to provide </t>
    </r>
    <r>
      <rPr>
        <sz val="11"/>
        <rFont val="calibri"/>
        <family val="2"/>
        <scheme val="minor"/>
      </rPr>
      <t>healthcare</t>
    </r>
    <r>
      <rPr>
        <sz val="11"/>
        <color theme="1"/>
        <rFont val="calibri"/>
        <family val="2"/>
        <scheme val="minor"/>
      </rPr>
      <t xml:space="preserve"> practices with information and guidance for integrating Community Health Workers (CHWs) into their practice settings. Before getting started, we recommend you review the</t>
    </r>
    <r>
      <rPr>
        <sz val="11"/>
        <color rgb="FF0000FF"/>
        <rFont val="calibri"/>
        <family val="2"/>
        <scheme val="minor"/>
      </rPr>
      <t xml:space="preserve"> </t>
    </r>
    <r>
      <rPr>
        <u/>
        <sz val="11"/>
        <color rgb="FF0000FF"/>
        <rFont val="calibri"/>
        <family val="2"/>
        <scheme val="minor"/>
      </rPr>
      <t>CHW 101</t>
    </r>
    <r>
      <rPr>
        <sz val="11"/>
        <color rgb="FF0000FF"/>
        <rFont val="calibri"/>
        <family val="2"/>
        <scheme val="minor"/>
      </rPr>
      <t xml:space="preserve"> </t>
    </r>
    <r>
      <rPr>
        <sz val="11"/>
        <rFont val="calibri"/>
        <family val="2"/>
        <scheme val="minor"/>
      </rPr>
      <t>Tab</t>
    </r>
    <r>
      <rPr>
        <sz val="11"/>
        <color theme="1"/>
        <rFont val="calibri"/>
        <family val="2"/>
        <scheme val="minor"/>
      </rPr>
      <t xml:space="preserve"> to learn more about the CHW profession and review the links provided for additional information to help you with your planning. The </t>
    </r>
    <r>
      <rPr>
        <u/>
        <sz val="11"/>
        <color rgb="FF0000FF"/>
        <rFont val="calibri"/>
        <family val="2"/>
        <scheme val="minor"/>
      </rPr>
      <t>Overview</t>
    </r>
    <r>
      <rPr>
        <sz val="11"/>
        <color rgb="FF0000FF"/>
        <rFont val="calibri"/>
        <family val="2"/>
        <scheme val="minor"/>
      </rPr>
      <t xml:space="preserve"> </t>
    </r>
    <r>
      <rPr>
        <sz val="11"/>
        <rFont val="calibri"/>
        <family val="2"/>
        <scheme val="minor"/>
      </rPr>
      <t>Tab</t>
    </r>
    <r>
      <rPr>
        <i/>
        <sz val="11"/>
        <rFont val="calibri"/>
        <family val="2"/>
        <scheme val="minor"/>
      </rPr>
      <t xml:space="preserve"> </t>
    </r>
    <r>
      <rPr>
        <sz val="11"/>
        <color theme="1"/>
        <rFont val="calibri"/>
        <family val="2"/>
        <scheme val="minor"/>
      </rPr>
      <t xml:space="preserve">provides information on how to use the toolkit. </t>
    </r>
  </si>
  <si>
    <t>Objectives</t>
  </si>
  <si>
    <r>
      <t>The objective</t>
    </r>
    <r>
      <rPr>
        <sz val="11"/>
        <rFont val="calibri"/>
        <family val="2"/>
        <scheme val="minor"/>
      </rPr>
      <t xml:space="preserve"> of this toolkit</t>
    </r>
    <r>
      <rPr>
        <sz val="11"/>
        <color rgb="FFFF0000"/>
        <rFont val="calibri"/>
        <family val="2"/>
        <scheme val="minor"/>
      </rPr>
      <t xml:space="preserve"> </t>
    </r>
    <r>
      <rPr>
        <sz val="11"/>
        <color theme="1"/>
        <rFont val="calibri"/>
        <family val="2"/>
        <scheme val="minor"/>
      </rPr>
      <t>is to ensure Medicaid participating primary</t>
    </r>
    <r>
      <rPr>
        <sz val="11"/>
        <rFont val="calibri"/>
        <family val="2"/>
        <scheme val="minor"/>
      </rPr>
      <t xml:space="preserve"> health</t>
    </r>
    <r>
      <rPr>
        <sz val="11"/>
        <color theme="1"/>
        <rFont val="calibri"/>
        <family val="2"/>
        <scheme val="minor"/>
      </rPr>
      <t>care practices and other organizations have the information needed to effectively integrate CHW services into their clinical and administrative workflow.</t>
    </r>
  </si>
  <si>
    <t>Additional Recommendations</t>
  </si>
  <si>
    <r>
      <t>Inherent in the roles of the CHW workforce is a recognition of social drivers of health which disproportionally impact BIPOC (Black, Indigenous, People of Color) and low income communities. As you</t>
    </r>
    <r>
      <rPr>
        <sz val="11"/>
        <rFont val="calibri"/>
        <family val="2"/>
        <scheme val="minor"/>
      </rPr>
      <t xml:space="preserve"> begin the</t>
    </r>
    <r>
      <rPr>
        <sz val="11"/>
        <color theme="1"/>
        <rFont val="calibri"/>
        <family val="2"/>
        <scheme val="minor"/>
      </rPr>
      <t xml:space="preserve"> process of understanding how CHWs can fit into your practice setting and support your patient population, we invite you to</t>
    </r>
    <r>
      <rPr>
        <sz val="11"/>
        <rFont val="calibri"/>
        <family val="2"/>
        <scheme val="minor"/>
      </rPr>
      <t xml:space="preserve"> also</t>
    </r>
    <r>
      <rPr>
        <sz val="11"/>
        <color theme="1"/>
        <rFont val="calibri"/>
        <family val="2"/>
        <scheme val="minor"/>
      </rPr>
      <t xml:space="preserve"> explore ways you can work with employees across your organization to increase awareness and understanding of these inequities.</t>
    </r>
  </si>
  <si>
    <t>Practice information</t>
  </si>
  <si>
    <t>PRACTICE NAME:</t>
  </si>
  <si>
    <t>ADDRESS:</t>
  </si>
  <si>
    <t>CONTACT NAME:</t>
  </si>
  <si>
    <t>EMAIL:</t>
  </si>
  <si>
    <t>AMH TIER:</t>
  </si>
  <si>
    <t>CIN:</t>
  </si>
  <si>
    <r>
      <t>Practice Support Coach</t>
    </r>
    <r>
      <rPr>
        <b/>
        <sz val="12"/>
        <rFont val="calibri"/>
        <family val="2"/>
        <scheme val="minor"/>
      </rPr>
      <t>(s)</t>
    </r>
    <r>
      <rPr>
        <b/>
        <sz val="12"/>
        <color rgb="FF000000"/>
        <rFont val="calibri"/>
        <family val="2"/>
        <scheme val="minor"/>
      </rPr>
      <t>:</t>
    </r>
  </si>
  <si>
    <t>Start Date:</t>
  </si>
  <si>
    <t>Acknowledgement</t>
  </si>
  <si>
    <t>The CHW Clinical Integration Tool was developed for NC Medicaid by NC AHEC along with partners listed below and may be copied, without permission, in its entirety.</t>
  </si>
  <si>
    <t>Individuals serving on the CHW Clinical Integration Workgroup: (in alphabetical order)</t>
  </si>
  <si>
    <t>Abdul Hafeedh bin Abdullah, CHASM</t>
  </si>
  <si>
    <t>Julie Shelton, MAHEC</t>
  </si>
  <si>
    <t>Shannon Cambra, Area L AHEC</t>
  </si>
  <si>
    <t>Erica Hall, NCCHCA</t>
  </si>
  <si>
    <t>Katherine Andersen, SEAHEC</t>
  </si>
  <si>
    <t>Evan Richardson, NC AHEC</t>
  </si>
  <si>
    <t>Monique Mackey, Area L AHEC</t>
  </si>
  <si>
    <t>Sherrie Wise Thomas, Wake Forest Health</t>
  </si>
  <si>
    <t>Je'Wana Grier-McEachin, ABIPA</t>
  </si>
  <si>
    <t>Robert Shapiro, SEAHEC</t>
  </si>
  <si>
    <t>Teresa Wiley, Community Care of North Carolina</t>
  </si>
  <si>
    <t>Jess Rothenhoefer, NC AHEC</t>
  </si>
  <si>
    <t>Rumana Rabbani, CHASM</t>
  </si>
  <si>
    <t>Yvette Singleton, MAHEC and ABIPA</t>
  </si>
  <si>
    <t>Josie Lane-Kuzniar, NCCHCA</t>
  </si>
  <si>
    <t>Sallie Allgood, Durham VHA, Duke University</t>
  </si>
  <si>
    <t xml:space="preserve">Development of a companion document and case reports are supported by a Rita and Alex Hillman Foundation Hillman Scholar in Nursing Innovation Small Grant awarded to Sallie Allgood.   </t>
  </si>
  <si>
    <t>CHW 101</t>
  </si>
  <si>
    <r>
      <rPr>
        <sz val="11"/>
        <rFont val="calibri"/>
        <family val="2"/>
        <scheme val="minor"/>
      </rPr>
      <t>The purpose of the CHW 101 Tab is</t>
    </r>
    <r>
      <rPr>
        <sz val="11"/>
        <color rgb="FF000000"/>
        <rFont val="calibri"/>
        <family val="2"/>
        <scheme val="minor"/>
      </rPr>
      <t xml:space="preserve"> to provide key background information about Community Health Workers</t>
    </r>
    <r>
      <rPr>
        <sz val="11"/>
        <rFont val="calibri"/>
        <family val="2"/>
        <scheme val="minor"/>
      </rPr>
      <t>, their</t>
    </r>
    <r>
      <rPr>
        <sz val="11"/>
        <color rgb="FF000000"/>
        <rFont val="calibri"/>
        <family val="2"/>
        <scheme val="minor"/>
      </rPr>
      <t xml:space="preserve"> rol</t>
    </r>
    <r>
      <rPr>
        <sz val="11"/>
        <rFont val="calibri"/>
        <family val="2"/>
        <scheme val="minor"/>
      </rPr>
      <t>e,</t>
    </r>
    <r>
      <rPr>
        <sz val="11"/>
        <color rgb="FF000000"/>
        <rFont val="calibri"/>
        <family val="2"/>
        <scheme val="minor"/>
      </rPr>
      <t xml:space="preserve"> and </t>
    </r>
    <r>
      <rPr>
        <sz val="11"/>
        <rFont val="calibri"/>
        <family val="2"/>
        <scheme val="minor"/>
      </rPr>
      <t>the</t>
    </r>
    <r>
      <rPr>
        <sz val="11"/>
        <color rgb="FF000000"/>
        <rFont val="calibri"/>
        <family val="2"/>
        <scheme val="minor"/>
      </rPr>
      <t xml:space="preserve"> potential impact of CHWs and CHW programs. A common barrier to successful integration of CHWs into healthcare settings is a misunderstanding of who CHWs are, their scope of practice, and how they can best contribute to improving individual and community health outcomes. </t>
    </r>
  </si>
  <si>
    <t>Instructions</t>
  </si>
  <si>
    <t>We recommend practice teams engaging in integrating or optimizing CHW programs to review this tab in its entirety as an important first step.</t>
  </si>
  <si>
    <t>Who is a Community Health Worker?</t>
  </si>
  <si>
    <t>“A frontline public health worker who is a trusted member of and/or has an unusually close understanding of the community served. This trusting relationship enables the worker to serve as a liaison/link/intermediary between health/social services and the community to facilitate access to services and improve the quality and cultural competence of service delivery. A community health worker also builds individual and community capacity by increasing health knowledge and self-sufficiency through a range of activities such as outreach, community education, informal counseling, social support and advocacy.”
                                      -- American Public Health Association Community Health Worker Section, 2010.</t>
  </si>
  <si>
    <t>Resources</t>
  </si>
  <si>
    <t>• Video from national CHW Core Consensus (C3) Project provides additional information about CHWs.</t>
  </si>
  <si>
    <t>• One of the most important things that CHWs do is to lead with empathy and offer compassion rooted in relationship.</t>
  </si>
  <si>
    <t>• Read these CHW stories from the Healthy Living through Environmental, Policy, and Improved Clinical Care (EPICC) Program, Utah, website.</t>
  </si>
  <si>
    <t>CHW Job Titles</t>
  </si>
  <si>
    <t>There are more than 150 job titles used for Community Health Workers across the country.  Below are a few of them:</t>
  </si>
  <si>
    <t xml:space="preserve">Asthma Outreach Worker
Addiction Treatment Specialist
Bilingual Family Advocate
Care Coordinator
Certified Application Assistant
Close-to-Community Providers 
Community Aide
Community Care Worker
Community Connector
Community Health Ambassador
Community Health Coordinator
Community Health Navigator
</t>
  </si>
  <si>
    <t xml:space="preserve">Community Health Representative
Community Liaison
Community-Clinical Linkage Specialist
Cultural Case Manager
Cultural Mediator
Diabetes Navigator
Enrollment Worker
Family Advocate
Family Support Worker
Frontline Health Worker
</t>
  </si>
  <si>
    <t xml:space="preserve">Health Communicator
Health Extension Worker
Health Facilitator
Health Information Specialist
HIV Peer Advocate
Home Visitor
Homeless Advocate
Lay Health Advisor 
Medical Representative
Mental Health Worker
Multicultural Health Brokers
Neighborhood Health Advocate
</t>
  </si>
  <si>
    <t xml:space="preserve">Outreach Coordinator
Parent Liaison
Peer Advocate
Peer Leader
Promotora de Salud
Social Determinant of Health Specialist
Street Workers
Wellness Ambassadors
Youth Worker
</t>
  </si>
  <si>
    <t xml:space="preserve">CHW Roles and Responsibilities: </t>
  </si>
  <si>
    <t>Role 1: 
Cultural Mediation</t>
  </si>
  <si>
    <t>Lived experience gives CHWs first-hand knowledge of the communities in which they work and serve. This uniquely qualifies CHWs to act as bridges between individuals, communities, and health and social service systems.</t>
  </si>
  <si>
    <t>Role 2: 
Culturally Appropriate Health Education</t>
  </si>
  <si>
    <r>
      <t>CHWs are uniquely qualified to provide health education and information in a way that matches the cultural and linguistic needs of individuals and communities,</t>
    </r>
    <r>
      <rPr>
        <sz val="11"/>
        <color rgb="FFFF0000"/>
        <rFont val="calibri"/>
        <family val="2"/>
        <scheme val="minor"/>
      </rPr>
      <t xml:space="preserve"> </t>
    </r>
    <r>
      <rPr>
        <sz val="11"/>
        <rFont val="calibri"/>
        <family val="2"/>
        <scheme val="minor"/>
      </rPr>
      <t>thus helping individuals understand, manage, and optimize their health.</t>
    </r>
  </si>
  <si>
    <t>Role 3: 
Care Coordination, Care Management, and System Navigation</t>
  </si>
  <si>
    <t xml:space="preserve">CHWs link individuals and families to resources to address the social drivers that impact health and wellness. CHWs also follow up to ensure referrals result in needed support. This role makes CHWs a vital voice for healthcare providers and systems seeking to understand community assets and challenges.  </t>
  </si>
  <si>
    <t>Role 4: 
Providing Coaching and Social Support</t>
  </si>
  <si>
    <t xml:space="preserve">CHWs provide coaching, support, and motivation to individuals and/or groups, for the adoption of healthier lifestyles and understanding the importance of engaging in one’s own care; both are key strategies for building capacity to manage health conditions and prevent disease.  </t>
  </si>
  <si>
    <t>Role 5: 
Advocating for Individuals and Communities</t>
  </si>
  <si>
    <r>
      <t xml:space="preserve">CHW advocacy takes on many forms and is tailored to the perspectives and needs of their communities. CHWs advocate:
   1) with and on the behalf of individuals and communities to ensure community members are treated respectfully and given access to services and resources needed to live healthy lives.  
   2) on services provided and the service experience for community members who access and utilize the services. </t>
    </r>
    <r>
      <rPr>
        <sz val="11"/>
        <color rgb="FFFF0000"/>
        <rFont val="calibri"/>
        <family val="2"/>
        <scheme val="minor"/>
      </rPr>
      <t xml:space="preserve"> </t>
    </r>
    <r>
      <rPr>
        <sz val="11"/>
        <rFont val="calibri"/>
        <family val="2"/>
        <scheme val="minor"/>
      </rPr>
      <t xml:space="preserve">
   3) for engagement and mobilization of health equity to improve health and well-being (e.g., affordable housing, access to healthy food, access to transportation, access to healthcare, violence prevention, and racial justice).</t>
    </r>
  </si>
  <si>
    <t>Role 6: 
Building Individual and Community Capacity</t>
  </si>
  <si>
    <t xml:space="preserve">CHWs support clients and community members to develop the necessary skills and confidence to advocate for their own health and well-being. </t>
  </si>
  <si>
    <t>Role 7: 
Provide Direct Service</t>
  </si>
  <si>
    <t>CHWs work with individuals at their homes and/or within the community to provide basic health screening services (e.g., height, weight, blood pressure, basic first aid, depression screening, and social determinants of health screening) and address individual needs that impact their health (e.g., deliver food boxes, provide transportation). CHWs can also provide Care Needs Screening as part of the Care Team.</t>
  </si>
  <si>
    <t>Role 8: 
Implementing Individual and Community Assessments</t>
  </si>
  <si>
    <r>
      <t>CHWs can perform individual and community assessments, such as home safety and environmental assessments, community health assessment</t>
    </r>
    <r>
      <rPr>
        <sz val="11"/>
        <color rgb="FFFF0000"/>
        <rFont val="calibri"/>
        <family val="2"/>
        <scheme val="minor"/>
      </rPr>
      <t>,</t>
    </r>
    <r>
      <rPr>
        <sz val="11"/>
        <rFont val="calibri"/>
        <family val="2"/>
        <scheme val="minor"/>
      </rPr>
      <t xml:space="preserve"> and mapping community assets.  They are vital partners for health care and public health organizations and systems seeking to deepen community engagement and strengthen community health improvement programs. </t>
    </r>
  </si>
  <si>
    <t>Role 9: 
Conducting Outreach</t>
  </si>
  <si>
    <t>CHW outreach can take many forms:
   1) Engage individuals in services and programs through outreach and recruitment conducted during community events, home visits, telephone calls, and texts.
   2) Follow up with individuals and families after service encounters to support continued engagement in care and recommendations, including attending healthcare appointments.
   3) Contribute to outreach at a community and system level by making presentations to local agencies, community groups, community/county boards, and other arenas.</t>
  </si>
  <si>
    <t>Role 10: 
Participating in Evaluation and Research</t>
  </si>
  <si>
    <t>CHWs contribute a vital perspective and knowledge base to the design and implementation of program evaluation. CHWs bring an understanding of urgent issues for the community; they can engage community members as partners through authentic community-based research and they can advocate for stakeholders to take actions based on findings. The impact of the services they provide makes CHWs vital partners in the design and implementation of authentic community-based participatory research.</t>
  </si>
  <si>
    <t>What Impacts do CHWs and CHW Programs Make?</t>
  </si>
  <si>
    <r>
      <t xml:space="preserve">CHW programs impact the triple aim: population health outcomes, service experience and healthcare costs. </t>
    </r>
    <r>
      <rPr>
        <vertAlign val="superscript"/>
        <sz val="11"/>
        <color theme="1"/>
        <rFont val="calibri"/>
        <family val="2"/>
        <scheme val="minor"/>
      </rPr>
      <t xml:space="preserve">1 </t>
    </r>
    <r>
      <rPr>
        <sz val="11"/>
        <color theme="1"/>
        <rFont val="calibri"/>
        <family val="2"/>
        <scheme val="minor"/>
      </rPr>
      <t>Specifically, CHWs are an effective workforce for improving preventive care, chronic disea</t>
    </r>
    <r>
      <rPr>
        <sz val="11"/>
        <rFont val="calibri"/>
        <family val="2"/>
        <scheme val="minor"/>
      </rPr>
      <t>se management</t>
    </r>
    <r>
      <rPr>
        <sz val="11"/>
        <color theme="1"/>
        <rFont val="calibri"/>
        <family val="2"/>
        <scheme val="minor"/>
      </rPr>
      <t xml:space="preserve">, and mental health care among </t>
    </r>
    <r>
      <rPr>
        <sz val="11"/>
        <rFont val="calibri"/>
        <family val="2"/>
        <scheme val="minor"/>
      </rPr>
      <t>populations who are historically marginalized.  C</t>
    </r>
    <r>
      <rPr>
        <sz val="11"/>
        <color theme="1"/>
        <rFont val="calibri"/>
        <family val="2"/>
        <scheme val="minor"/>
      </rPr>
      <t>HWs also improve service experience ratings for primary care among individuals receiving services.  CHW interventions reduce Emergency Department utilization, re-hospitalization rates, and contribute to significant healthcare savings.</t>
    </r>
    <r>
      <rPr>
        <vertAlign val="superscript"/>
        <sz val="11"/>
        <color theme="1"/>
        <rFont val="calibri"/>
        <family val="2"/>
        <scheme val="minor"/>
      </rPr>
      <t xml:space="preserve">2 </t>
    </r>
    <r>
      <rPr>
        <sz val="11"/>
        <color theme="1"/>
        <rFont val="calibri"/>
        <family val="2"/>
        <scheme val="minor"/>
      </rPr>
      <t xml:space="preserve">One randomized controlled trial of CHW interventions demonstrated an average savings of $2.47 for every $1 Medicaid dollar spent in one fiscal year.  </t>
    </r>
    <r>
      <rPr>
        <vertAlign val="superscript"/>
        <sz val="11"/>
        <color theme="1"/>
        <rFont val="calibri"/>
        <family val="2"/>
        <scheme val="minor"/>
      </rPr>
      <t xml:space="preserve">3 </t>
    </r>
    <r>
      <rPr>
        <sz val="11"/>
        <color theme="1"/>
        <rFont val="calibri"/>
        <family val="2"/>
        <scheme val="minor"/>
      </rPr>
      <t>CHWs also improve access to care in rural and underserved communities.</t>
    </r>
    <r>
      <rPr>
        <vertAlign val="superscript"/>
        <sz val="11"/>
        <color theme="1"/>
        <rFont val="calibri"/>
        <family val="2"/>
        <scheme val="minor"/>
      </rPr>
      <t>4</t>
    </r>
  </si>
  <si>
    <t>1. Massachusetts Department of Public Health. Achieving the Triple Aim: Success with Community Health Workers. Massachusetts Department of Public Health; 2015:12. Accessed November 9, 2021. https://www.mass.gov/doc/achieving-the-triple-aim-success-with-community-health-workers-0/download
2. Association of State and Territorial Health Officials (ASTHO), National Association of Community Health Workers (NACHW). Community Health Workers: Evidence of Their Effectiveness. ASTHO Accessed October 29, 2021. https://www.astho.org/Programs/Clinical-to-Community-Connections/Documents/CHW-Evidence-of-Effectiveness/
3. Kangovi S, Nandita M, Grande D, Long J, Asch D. Evidence-Based Community Health Worker Program Addresses Unmet Social Needs And Generates Positive Return On Investment. Health Affairs. 2020;39(2). doi:10.1377/hlthaff.2019.00981
4. Rural Health Information Hub (RHIhub). Advantages of Community Health Workers in Rural Health Settings. Accessed October 29, 2021. https://www.ruralhealthinfo.org/toolkits/community-health-workers/1/advantages</t>
  </si>
  <si>
    <r>
      <t xml:space="preserve">What Are Key Elements for Successful CHW </t>
    </r>
    <r>
      <rPr>
        <b/>
        <sz val="12"/>
        <color theme="0"/>
        <rFont val="calibri"/>
        <family val="2"/>
        <scheme val="minor"/>
      </rPr>
      <t>Program</t>
    </r>
    <r>
      <rPr>
        <b/>
        <sz val="12"/>
        <color rgb="FFFFFFFF"/>
        <rFont val="calibri"/>
        <family val="2"/>
        <scheme val="minor"/>
      </rPr>
      <t xml:space="preserve"> Implementation?</t>
    </r>
  </si>
  <si>
    <t>Hiring:</t>
  </si>
  <si>
    <r>
      <t xml:space="preserve">A clear vision for the CHW </t>
    </r>
    <r>
      <rPr>
        <sz val="11"/>
        <rFont val="calibri"/>
        <family val="2"/>
        <scheme val="minor"/>
      </rPr>
      <t>program,</t>
    </r>
    <r>
      <rPr>
        <sz val="11"/>
        <color rgb="FFFF0000"/>
        <rFont val="calibri"/>
        <family val="2"/>
        <scheme val="minor"/>
      </rPr>
      <t xml:space="preserve"> </t>
    </r>
    <r>
      <rPr>
        <sz val="11"/>
        <color theme="1"/>
        <rFont val="calibri"/>
        <family val="2"/>
        <scheme val="minor"/>
      </rPr>
      <t>CHW's role, AND a realistic implementation plan and timeline.</t>
    </r>
  </si>
  <si>
    <t>Training:</t>
  </si>
  <si>
    <t>Invest in onboarding staff, initial training, and have a plan and workflow in place for evaluating skills and ongoing training needs.</t>
  </si>
  <si>
    <t>Supervision:</t>
  </si>
  <si>
    <r>
      <t xml:space="preserve">Effective CHW supervision and mentoring is vital to CHWs and CHW program success. CHW supervisors should ideally be experienced CHWs or have a good understanding of the CHW role. Specific training for CHW supervisors is available and listed in the </t>
    </r>
    <r>
      <rPr>
        <i/>
        <sz val="11"/>
        <color theme="1"/>
        <rFont val="calibri"/>
        <family val="2"/>
        <scheme val="minor"/>
      </rPr>
      <t>"Implementation Resources Tab"</t>
    </r>
    <r>
      <rPr>
        <sz val="11"/>
        <color theme="1"/>
        <rFont val="calibri"/>
        <family val="2"/>
        <scheme val="minor"/>
      </rPr>
      <t>.</t>
    </r>
  </si>
  <si>
    <t>Respect for CHW Culture and Roles:</t>
  </si>
  <si>
    <r>
      <t xml:space="preserve">Respect for CHWs begins with understanding their role and impact.  Healthcare organizations that have a commitment to advancing equity and learning from the expertise </t>
    </r>
    <r>
      <rPr>
        <sz val="11"/>
        <color theme="1"/>
        <rFont val="calibri"/>
        <family val="2"/>
        <scheme val="minor"/>
      </rPr>
      <t>CHWs bring to the table are more likely to be successful in sustaining effective CHW programs.  It is important that leaders and respected champions are able to speak to the role and benefits of CHWs and empower CHWs to share data and stories regularly.</t>
    </r>
  </si>
  <si>
    <t>Program Evaluation:</t>
  </si>
  <si>
    <t>The structure of a CHW program (hiring, training, supervision) that incorporates a methodical program plan, and measurements of impact will create a powerful recipe for improving health outcomes and healthcare costs.  It is important to track both process and outcome measures.</t>
  </si>
  <si>
    <t>This section developed in consultation with the following references:
1. Brooks BA, Davis S, Frank-Lightfoot L, Kulbok PA, Poree S, Sgarlata L. Building A Community Health Worker Program: The Key to Better Care, Better Outcomes, &amp; Lower Costs. CommunityHealth Works; 2018:57. Accessed October 29, 2021. https://www.aha.org/system/files/2018-10/2018-chw-program-manual-toolkit.pdf 2. 
2. Gutierrez KA, Campbell. Best Practice Guidelines for Implementing and Evaluating Community Health Worker Programs in Health Care Settings. Sinai Urban Health Institute; 2014:151. Accessed October 29, 2021. https://chwcentral.org/wp-content/uploads/2014/01/CHW-BPG-for-CHW-programs-in-health-care-settings.pdf</t>
  </si>
  <si>
    <t>Toolkit Overview</t>
  </si>
  <si>
    <t>Using this toolkit</t>
  </si>
  <si>
    <t>Following the steps outlined below, along with the tabs of this toolkit will guide you through the process of preparing, planning, and implementing CHWs into your practice.  The process we recommend is based on evidence based approaches to effective implementation and change.</t>
  </si>
  <si>
    <r>
      <t xml:space="preserve">Each tab walks you through a different step in the planning process and/or provides vital resources.  
   1) </t>
    </r>
    <r>
      <rPr>
        <u/>
        <sz val="11"/>
        <color rgb="FF0000FF"/>
        <rFont val="Calibri"/>
        <family val="2"/>
      </rPr>
      <t>CHW 101</t>
    </r>
    <r>
      <rPr>
        <sz val="11"/>
        <color theme="1"/>
        <rFont val="Calibri"/>
        <family val="2"/>
      </rPr>
      <t xml:space="preserve">
   2) </t>
    </r>
    <r>
      <rPr>
        <u/>
        <sz val="11"/>
        <rFont val="Calibri"/>
        <family val="2"/>
      </rPr>
      <t>Overview</t>
    </r>
    <r>
      <rPr>
        <i/>
        <sz val="11"/>
        <color theme="1"/>
        <rFont val="Calibri"/>
        <family val="2"/>
      </rPr>
      <t xml:space="preserve"> </t>
    </r>
    <r>
      <rPr>
        <sz val="11"/>
        <color theme="1"/>
        <rFont val="Calibri"/>
        <family val="2"/>
      </rPr>
      <t xml:space="preserve">- </t>
    </r>
    <r>
      <rPr>
        <b/>
        <sz val="11"/>
        <color theme="1"/>
        <rFont val="Calibri"/>
        <family val="2"/>
      </rPr>
      <t>You are HERE!</t>
    </r>
    <r>
      <rPr>
        <sz val="11"/>
        <color theme="1"/>
        <rFont val="Calibri"/>
        <family val="2"/>
      </rPr>
      <t xml:space="preserve">
   3) </t>
    </r>
    <r>
      <rPr>
        <u/>
        <sz val="11"/>
        <color rgb="FF0000FF"/>
        <rFont val="Calibri"/>
        <family val="2"/>
      </rPr>
      <t>Gap Analysis</t>
    </r>
    <r>
      <rPr>
        <sz val="11"/>
        <color theme="1"/>
        <rFont val="Calibri"/>
        <family val="2"/>
      </rPr>
      <t xml:space="preserve">
   4) </t>
    </r>
    <r>
      <rPr>
        <u/>
        <sz val="11"/>
        <color rgb="FF0000FF"/>
        <rFont val="Calibri"/>
        <family val="2"/>
      </rPr>
      <t>Key Drivers of Impact</t>
    </r>
    <r>
      <rPr>
        <sz val="11"/>
        <color theme="1"/>
        <rFont val="Calibri"/>
        <family val="2"/>
      </rPr>
      <t xml:space="preserve">
   5) </t>
    </r>
    <r>
      <rPr>
        <sz val="11"/>
        <color rgb="FF0000FF"/>
        <rFont val="Calibri"/>
        <family val="2"/>
      </rPr>
      <t>Project Management Plan</t>
    </r>
    <r>
      <rPr>
        <sz val="11"/>
        <color theme="1"/>
        <rFont val="Calibri"/>
        <family val="2"/>
      </rPr>
      <t xml:space="preserve">
   6) </t>
    </r>
    <r>
      <rPr>
        <u/>
        <sz val="11"/>
        <color rgb="FF0000FF"/>
        <rFont val="Calibri"/>
        <family val="2"/>
      </rPr>
      <t>Evaluation and Sustainability</t>
    </r>
    <r>
      <rPr>
        <sz val="11"/>
        <color theme="1"/>
        <rFont val="Calibri"/>
        <family val="2"/>
      </rPr>
      <t xml:space="preserve">
   7) </t>
    </r>
    <r>
      <rPr>
        <u/>
        <sz val="11"/>
        <color rgb="FF0000FF"/>
        <rFont val="Calibri"/>
        <family val="2"/>
      </rPr>
      <t>Implementation Resources</t>
    </r>
    <r>
      <rPr>
        <i/>
        <sz val="11"/>
        <color theme="1"/>
        <rFont val="Calibri"/>
        <family val="2"/>
      </rPr>
      <t xml:space="preserve">
</t>
    </r>
    <r>
      <rPr>
        <sz val="11"/>
        <color theme="1"/>
        <rFont val="Calibri"/>
        <family val="2"/>
      </rPr>
      <t xml:space="preserve">   8) </t>
    </r>
    <r>
      <rPr>
        <u/>
        <sz val="11"/>
        <color rgb="FF0000FF"/>
        <rFont val="Calibri"/>
        <family val="2"/>
      </rPr>
      <t>CHW FAQs</t>
    </r>
    <r>
      <rPr>
        <sz val="11"/>
        <color theme="1"/>
        <rFont val="Calibri"/>
        <family val="2"/>
      </rPr>
      <t xml:space="preserve">
Each tab begins with information about its purpose and instructions.</t>
    </r>
  </si>
  <si>
    <t>Step 1: Form a Team</t>
  </si>
  <si>
    <r>
      <t xml:space="preserve">A team approach supports successful CHW program development and implementation.  An ideal team includes representatives from stakeholder groups </t>
    </r>
    <r>
      <rPr>
        <sz val="11"/>
        <rFont val="Calibri"/>
        <family val="2"/>
      </rPr>
      <t xml:space="preserve">who </t>
    </r>
    <r>
      <rPr>
        <sz val="11"/>
        <color theme="1"/>
        <rFont val="Calibri"/>
        <family val="2"/>
      </rPr>
      <t>will be impacted by the program and/or whose engagement can help build momentum for change and implementation.  Examples include providers, administrative leadership, clinical support staff, care management staff, patients, community-based organiz</t>
    </r>
    <r>
      <rPr>
        <sz val="11"/>
        <rFont val="Calibri"/>
        <family val="2"/>
      </rPr>
      <t xml:space="preserve">ations, and </t>
    </r>
    <r>
      <rPr>
        <sz val="11"/>
        <color theme="1"/>
        <rFont val="Calibri"/>
        <family val="2"/>
      </rPr>
      <t xml:space="preserve">CHWs.
IF YOUR PRACTICE DOES NOT HAVE AN EXISTING RELATIONSHIP WITH LOCAL COMMUNITY-BASED ORGANIZATIONS OR CHWS, SEE </t>
    </r>
    <r>
      <rPr>
        <sz val="11"/>
        <rFont val="Calibri"/>
        <family val="2"/>
      </rPr>
      <t>STEP 3</t>
    </r>
    <r>
      <rPr>
        <sz val="11"/>
        <color theme="1"/>
        <rFont val="Calibri"/>
        <family val="2"/>
      </rPr>
      <t>.</t>
    </r>
  </si>
  <si>
    <t>Step 2: Learn about CHWs</t>
  </si>
  <si>
    <r>
      <rPr>
        <sz val="11"/>
        <rFont val="Calibri"/>
        <family val="2"/>
      </rPr>
      <t xml:space="preserve">Healthcare teams commonly misunderstand the role, scope, and full potential of CHWs and, as a result, limit the effectiveness and impact of CHWs and CHW programs.  The </t>
    </r>
    <r>
      <rPr>
        <u/>
        <sz val="11"/>
        <color rgb="FF0000FF"/>
        <rFont val="Calibri"/>
        <family val="2"/>
      </rPr>
      <t>CHW 101</t>
    </r>
    <r>
      <rPr>
        <sz val="11"/>
        <rFont val="Calibri"/>
        <family val="2"/>
      </rPr>
      <t xml:space="preserve"> Tab provides foundational background information to ensure all on the planning team understand the full potential of CHWs and CHW programs.  It is important that all members of the team have a foundational knowledge so they can speak to their peers accurately about the role, scope, and impact of CHWs.</t>
    </r>
  </si>
  <si>
    <t>Step 3: Build Authentic Community Relationships</t>
  </si>
  <si>
    <r>
      <t xml:space="preserve">CHW services and programs intentionally focus on supporting individuals and communities </t>
    </r>
    <r>
      <rPr>
        <sz val="11"/>
        <rFont val="Calibri"/>
        <family val="2"/>
      </rPr>
      <t>who have been</t>
    </r>
    <r>
      <rPr>
        <sz val="11"/>
        <color theme="1"/>
        <rFont val="Calibri"/>
        <family val="2"/>
      </rPr>
      <t xml:space="preserve"> historically marginalized </t>
    </r>
    <r>
      <rPr>
        <sz val="11"/>
        <rFont val="Calibri"/>
        <family val="2"/>
      </rPr>
      <t>in order to advance</t>
    </r>
    <r>
      <rPr>
        <sz val="11"/>
        <color rgb="FFFF0000"/>
        <rFont val="Calibri"/>
        <family val="2"/>
      </rPr>
      <t xml:space="preserve"> </t>
    </r>
    <r>
      <rPr>
        <sz val="11"/>
        <color theme="1"/>
        <rFont val="Calibri"/>
        <family val="2"/>
      </rPr>
      <t>equity.  It is vital that practices allow themselves to be guided by partnership with community members, CHWs and/or community-based organizations who are trusted by their</t>
    </r>
    <r>
      <rPr>
        <sz val="11"/>
        <rFont val="Calibri"/>
        <family val="2"/>
      </rPr>
      <t xml:space="preserve"> patients</t>
    </r>
    <r>
      <rPr>
        <sz val="11"/>
        <color rgb="FFFF0000"/>
        <rFont val="Calibri"/>
        <family val="2"/>
      </rPr>
      <t>.</t>
    </r>
    <r>
      <rPr>
        <sz val="11"/>
        <color theme="1"/>
        <rFont val="Calibri"/>
        <family val="2"/>
      </rPr>
      <t xml:space="preserve"> Some practices may need to start with building authentic relationships with community partners on their journey towards integrating CHWs. Authentic community engagement, when done well, takes time. It is rewarding work that can bring forth a number of possibilities for practices and community partners.</t>
    </r>
  </si>
  <si>
    <t>Step 4: Identify Community and Practice Level Opportunities to Advance Health Equity</t>
  </si>
  <si>
    <r>
      <rPr>
        <sz val="11"/>
        <rFont val="Calibri"/>
        <family val="2"/>
      </rPr>
      <t>Populations who have been</t>
    </r>
    <r>
      <rPr>
        <sz val="11"/>
        <color theme="1"/>
        <rFont val="Calibri"/>
        <family val="2"/>
      </rPr>
      <t xml:space="preserve"> historically marginalized are </t>
    </r>
    <r>
      <rPr>
        <sz val="11"/>
        <rFont val="Calibri"/>
        <family val="2"/>
      </rPr>
      <t>disparately</t>
    </r>
    <r>
      <rPr>
        <sz val="11"/>
        <color theme="1"/>
        <rFont val="Calibri"/>
        <family val="2"/>
      </rPr>
      <t xml:space="preserve"> impacted by social drivers that have a significant impact on a person's health. The conditions in which people are born, grow, work, and age account for nearly 80% of what impacts the length and quality of</t>
    </r>
    <r>
      <rPr>
        <sz val="11"/>
        <rFont val="Calibri"/>
        <family val="2"/>
      </rPr>
      <t xml:space="preserve"> a person's</t>
    </r>
    <r>
      <rPr>
        <sz val="11"/>
        <color theme="1"/>
        <rFont val="Calibri"/>
        <family val="2"/>
      </rPr>
      <t xml:space="preserve"> life.  CHW services and programs provide practices an opportunity to address </t>
    </r>
    <r>
      <rPr>
        <sz val="11"/>
        <rFont val="Calibri"/>
        <family val="2"/>
      </rPr>
      <t xml:space="preserve">these social drivers of health </t>
    </r>
    <r>
      <rPr>
        <sz val="11"/>
        <color theme="1"/>
        <rFont val="Calibri"/>
        <family val="2"/>
      </rPr>
      <t xml:space="preserve">in a meaningful way.  We recommend practices intentionally design CHW services and programs to ensure </t>
    </r>
    <r>
      <rPr>
        <sz val="11"/>
        <rFont val="Calibri"/>
        <family val="2"/>
      </rPr>
      <t>they</t>
    </r>
    <r>
      <rPr>
        <sz val="11"/>
        <color theme="1"/>
        <rFont val="Calibri"/>
        <family val="2"/>
      </rPr>
      <t xml:space="preserve"> make an impact on the health outcomes, experience, and cost of care for individuals and families served by the practice, as well as, be part of a larger effort to improve overall health and wellbeing in the community.  An example of this could be to focus on improving chronic condition outcomes, experience, and cost of care for Black, Indigenous, People of Color (BIPOC) and low-wealth individuals and families served by the practice as part of a community effort to eliminate the inequity in Diabetes mortality identified in the county's Community Health Assessment. </t>
    </r>
  </si>
  <si>
    <t>Step 5: Establish Overall Desired Result/Impact</t>
  </si>
  <si>
    <t xml:space="preserve">Begin planning with the end in mind. Using this approach will provide clarity and motivation for all engaged in the work, as well as, increasing efficiency, effectiveness, and success. This step will guide the team to develop specific high-level improvement goals (a.k.a. AIM statements) that will guide implementation. Goals will be set for both population or community level result/s, as well as, practice level impact/s. </t>
  </si>
  <si>
    <t>Step 6:  Identify Key Drivers of Impact</t>
  </si>
  <si>
    <t>A Driver Diagram helps translate a high-level improvement goal or AIM into a logical set of related goals and sub-projects. The tool organizes change ideas around the question “What changes can we make that will result in achieving our AIM?” The components include the overall AIMs, the primary drivers (factors that have a direct impact on achieving the AIMS), and the secondary drivers (clearly defined actions that lead to creating the conditions described in the primary drivers).  The resulting graphic can be updated as needed based on the learnings from tests of change and implementation.  It can also be used to communicate to others the overall picture of CHW program development and implementation.</t>
  </si>
  <si>
    <t>Step 7: Identify Measures of Success and Prepare for Ongoing Evaluation</t>
  </si>
  <si>
    <t>It is important to establish a clear understanding of how you plan to measure success and the potential unintended outcomes of your program, so you can monitor how you are doing as you proceed through initial pilot testing to spread ongoing optimization.  Keeping it simple is a good approach - you want to make sure that you focus on data that is meaningful and relatively easy to collect and report.  Key questions you will want to ask yourself as you determine how you measure success include: “How much did we do? How well did we do it?  Is anyone better off?".  Regularly reviewing data as a team and adjusting as needed based on learning is key to success.  Intentionally starting small, testing out new ideas, and learning what works and what needs to be tweaked lowers the risk of "failure".  Rather than "failing" you are learning.  It is important to incorporate into your CHW program plan and timeline, the necessary time to test out new aspects of the program.  Examples include a) Start with 1-2 providers working with the CHW and limiting the total number of individuals referred to the CHW for a short period of time; b) Test an approach to weekly CHW supervision meetings for a short period of time to learn what works and what to tweak as you are beginning to implement this aspect of the program; c) Test a new community resource with a few individuals before adding it to the list of vetted resources. The toolkit provides your team with an overall evaluation plan and resources to guide you in the process.</t>
  </si>
  <si>
    <t>Step 8: Begin Site Preparation</t>
  </si>
  <si>
    <r>
      <t xml:space="preserve">Implementation often involves a lot of detailed work behind the scenes, such as developing a business plan; recruiting, hiring or subcontracting, and onboarding CHWs; establishing workflows and documentation requirements for CHW services; and ensuring CHWs have appropriate training, supervision, and resources to perform their job functions/role.  It is important to account for the time it will take to prepare for and complete </t>
    </r>
    <r>
      <rPr>
        <sz val="11"/>
        <rFont val="Calibri"/>
        <family val="2"/>
      </rPr>
      <t>this detailed wok</t>
    </r>
    <r>
      <rPr>
        <sz val="11"/>
        <color rgb="FFFF0000"/>
        <rFont val="Calibri"/>
        <family val="2"/>
      </rPr>
      <t xml:space="preserve"> </t>
    </r>
    <r>
      <rPr>
        <sz val="11"/>
        <color theme="1"/>
        <rFont val="Calibri"/>
        <family val="2"/>
      </rPr>
      <t>as part of the overall project timeline.</t>
    </r>
  </si>
  <si>
    <t xml:space="preserve">Step 9: Build Awareness and Momentum for the CHW Program								</t>
  </si>
  <si>
    <r>
      <t xml:space="preserve">Organizational change is a team sport.  The more people </t>
    </r>
    <r>
      <rPr>
        <sz val="11"/>
        <rFont val="Calibri"/>
        <family val="2"/>
      </rPr>
      <t xml:space="preserve">who </t>
    </r>
    <r>
      <rPr>
        <sz val="11"/>
        <color theme="1"/>
        <rFont val="Calibri"/>
        <family val="2"/>
      </rPr>
      <t>are engaged and contribute to the new initiative, the more supportive they are likely to be, lending to less resistance to the implementation.  It is important to be intentional with communications regarding the implementation, such as, raising awareness of upcoming changes through trainings, conducting ongoing program evaluations/sharing those results, and the growth of the program.  It is common to encounter a wide range of feedback from customers, employees, and partners.  This feedback is often extremely useful.  Responding to it can help build support for the new initiative.  Organizations that intentionally build in time to raise awareness, listen, respond to feedback, and engage individuals who show interest and passion for the work have increased success in new initiatives.   Organizational culture that focuses on diversity, equity, and inclusion (DEI) is also vital for the success of CHW programs.  It will be important for each practice to assess and develop a plan for building a culture for DEI.</t>
    </r>
  </si>
  <si>
    <t>Step 10: Plan for Sustainability and Growth of the CHW Program</t>
  </si>
  <si>
    <t xml:space="preserve">Successful expansion and spread of a new initiative are important aspects of the implementation process. Having a structured plan to support program growth and sustainability is essential and will ensure ongoing learning and long-term success of the program. </t>
  </si>
  <si>
    <t>Gap Analysis</t>
  </si>
  <si>
    <t xml:space="preserve">The purpose of the gap analysis is to gain a better understanding of the current state of your setting including community, clinic, resources, limitations, and needs. Using information about the current state will help you create a plan to reach the intended outcomes.  To complete the gap analysis, follow the steps below to: (1) to better understand the community served and identify  opportunities for your organization to contribute to better health, including quality of life, in the community, (2) identify if CHW services are an appropriate intervention for community health improvement, (3) understand the characteristics of your practice and team member's understanding of CHWs, (4) engage CHWs and key stakeholders to develop the CHW program, goals, and objectives. 											</t>
  </si>
  <si>
    <r>
      <rPr>
        <sz val="11"/>
        <rFont val="Calibri"/>
        <family val="2"/>
      </rPr>
      <t xml:space="preserve">Complete the gap analysis tool with your practice support coach and current team.  For each recommendation item, mark the status as "needed", "in-progress", or "ready".  In the "Actions Needed" column, enter the steps you need to take to achieve a "ready" status, as well as the person responsible and the due date. This will auto-populate into your </t>
    </r>
    <r>
      <rPr>
        <u/>
        <sz val="11"/>
        <color rgb="FF0000FF"/>
        <rFont val="Calibri"/>
        <family val="2"/>
      </rPr>
      <t>Project Management Plan</t>
    </r>
    <r>
      <rPr>
        <sz val="11"/>
        <rFont val="Calibri"/>
        <family val="2"/>
      </rPr>
      <t xml:space="preserve"> Tab.  Use the tool to update your progress as you move from "needed" to "in progress" to "ready". Assess actions required and review your status on a regular basis. </t>
    </r>
  </si>
  <si>
    <t>This tab developed in consultation with the following reference:
1. Centers for Disease Control and Prevention. Including Community Health Workers in Health Care Settings: A Checklist for Public Health Practitioners. Version 1.0. Centers for Disease Control and Prevention; 2019:3. Accessed November 18, 2021. https://www.cdc.gov/dhdsp/pubs/docs/CHW_Integration_Checklist.pdf</t>
  </si>
  <si>
    <t>Planning CHW Integration in Your Practice: Assessment and Goal Setting</t>
  </si>
  <si>
    <t xml:space="preserve">Step 1: Form a Team     </t>
  </si>
  <si>
    <r>
      <t xml:space="preserve">Goal:  To promote the best practice of including vital perspectives in the planning and implementation process.  A well-functioning team should consist of members who are committed and united to the project/work. *Please note: The light-blue boxes contain information that will be automatically copied to your </t>
    </r>
    <r>
      <rPr>
        <u/>
        <sz val="11"/>
        <color rgb="FF0000FF"/>
        <rFont val="Calibri"/>
        <family val="2"/>
      </rPr>
      <t>Project Management Plan</t>
    </r>
    <r>
      <rPr>
        <sz val="11"/>
        <rFont val="Calibri"/>
        <family val="2"/>
      </rPr>
      <t xml:space="preserve"> Tab. Enter the final actions needed in these boxes once the status is marked "Ready". </t>
    </r>
  </si>
  <si>
    <t>Recommendations</t>
  </si>
  <si>
    <t>Actions Needed</t>
  </si>
  <si>
    <t>Person Responsible</t>
  </si>
  <si>
    <t>Due Date</t>
  </si>
  <si>
    <t xml:space="preserve">Identify a planning group leader. </t>
  </si>
  <si>
    <t xml:space="preserve">begin by reviewing the Key Driver of Impact Tab to focus on the overall practice level aim, key drivers, and secondary drivers. </t>
  </si>
  <si>
    <r>
      <t xml:space="preserve">Identify community partners and community members, including patients, to be part of your program planning. If you do not have existing relationships - </t>
    </r>
    <r>
      <rPr>
        <b/>
        <sz val="11"/>
        <color theme="1"/>
        <rFont val="Calibri"/>
        <family val="2"/>
      </rPr>
      <t>focus on Step 3 below</t>
    </r>
    <r>
      <rPr>
        <sz val="11"/>
        <color theme="1"/>
        <rFont val="Calibri"/>
        <family val="2"/>
      </rPr>
      <t>.</t>
    </r>
  </si>
  <si>
    <t>Identify members of the practice across all departments and/or areas impacted by this change.</t>
  </si>
  <si>
    <t>Identify a regularly scheduled meeting at a time that allows all team members to attend.</t>
  </si>
  <si>
    <t>Identify time for team members, outside of the meeting times, to work on action items.</t>
  </si>
  <si>
    <t>Create written team charter outlining team member roles, meeting times, and the purpose of the team.</t>
  </si>
  <si>
    <t>Goal:  To ensure all staff involved in the CHW implementation/program and workflow have a fundamental understanding of the CHW role to ensure they are an accurate source of information regarding CHWs for others in the practice that are impacted by the work.</t>
  </si>
  <si>
    <t xml:space="preserve">Understand CHWs’ potential roles and contributions to patient outcomes, as well as their core competencies (knowledge, skills and abilities).				</t>
  </si>
  <si>
    <t xml:space="preserve">Identify Federal and North Carolina laws and policies influencing CHW inclusion in health care settings (e.g. CHW core competencies, scope of practice, certification, financing, HIPAA).						</t>
  </si>
  <si>
    <t>Step 3:  Build Authentic Community Partnerships</t>
  </si>
  <si>
    <t>Goal: To build partnerships with CHWs, Community Based Organization's (CBOs) CHW service providers, and other partners that can participate in the planning, design, promotion, and implementation of the CHW program.  This may also include a CBO CHW service provider that the practice will sub-contract with as a CHW vendor.                    </t>
  </si>
  <si>
    <t>Identify internal and external stakeholders who will  be essential in your CHW program (e.g. CHWs, community partners, program participants, health care managers).</t>
  </si>
  <si>
    <t>Identify the roles each stakeholder will have within your CHW program. Consider sub-contracting directly with a CBO CHW service provider as a strategy.</t>
  </si>
  <si>
    <t>Identify ways in which you will engage key stakeholders initially and on a continuous basis (e.g. CHW advisory groups, town hall meetings, in-person briefings, newsletter).</t>
  </si>
  <si>
    <t>Identify and use approaches to gain input from all community partners when developing program goals and objectives.</t>
  </si>
  <si>
    <t>Goal:  To gain a better understanding of your local community and practice populations and then identify (1) opportunities for larger community health/health equity results the practice would like to contribute to and (2) potential practice specific opportunities for CHW program impact that align with potential community health/health equity goals.</t>
  </si>
  <si>
    <t>Understand who is in your community, by identifying the following:  population demographics (age, race, ethnicity), socioeconomic landscape (income/poverty, education, health insurance), languages, culture, and health disparities, generational diversity (individuals with shared age), cultural and life experiences, economics and technology differences across your community.</t>
  </si>
  <si>
    <t>Understand the population served by your practice by identifying the following: practice demographics (age, race, ethnicity), socioeconomic landscape (income/poverty, education, health insurance), languages, culture, and health disparities, generational diversity (individuals with shared age), cultural and life experiences, economics and technology differences.</t>
  </si>
  <si>
    <r>
      <t xml:space="preserve">Work with your expanded team, including patients and/or community partners, to identify several community-level and related practice-level improvement opportunities for CHW services to address. </t>
    </r>
    <r>
      <rPr>
        <strike/>
        <sz val="11"/>
        <rFont val="Calibri"/>
        <family val="2"/>
      </rPr>
      <t xml:space="preserve"> </t>
    </r>
  </si>
  <si>
    <t>Identify which of the community and practice opportunities are priorities and can be effectively addressed by CHWs.</t>
  </si>
  <si>
    <r>
      <rPr>
        <sz val="11"/>
        <rFont val="Calibri"/>
        <family val="2"/>
      </rPr>
      <t xml:space="preserve">Goal:  To establish one specific community health/health equity improvement result (AIM) and practice level impact (AIM) that will contribute to the desired result. *Please note:  as you complete this section of the gap analysis, the </t>
    </r>
    <r>
      <rPr>
        <u/>
        <sz val="11"/>
        <color rgb="FF0000FF"/>
        <rFont val="Calibri"/>
        <family val="2"/>
      </rPr>
      <t>Key Drivers of Impact</t>
    </r>
    <r>
      <rPr>
        <sz val="11"/>
        <rFont val="Calibri"/>
        <family val="2"/>
      </rPr>
      <t xml:space="preserve"> Tab will be automatically updated with what is entered in the light-blue boxes.
NOTE:  These should be developed in collaboration with stakeholders, CHWs, community members, and members of the health care team. </t>
    </r>
  </si>
  <si>
    <t>Add Aims Below</t>
  </si>
  <si>
    <t>Identify the overall community health/health equity improvement result (AIM) that your practice will contribute to as one of the many partners in your community working together collectively.  Include community partners, stakeholders, and/or patients as part of this work.</t>
  </si>
  <si>
    <t>Identify the overall practice level impact (AIM) to focus on, using evidence-based CHW strategies and interventions.  Identify the specific population(s), as well as the desired health outcomes based on the needs and priorities of the community and your practice.</t>
  </si>
  <si>
    <t>Step 6: Identify Key Drivers of Impact and Secondary Drivers</t>
  </si>
  <si>
    <r>
      <rPr>
        <sz val="11"/>
        <rFont val="Calibri"/>
        <family val="2"/>
      </rPr>
      <t xml:space="preserve">Goal:  To develop a high-level summary of the desired results, key areas the practice intends to focus on to contribute to the desired results, and specific actions the practice needs to take. Key or primary drivers or actions of impact will be identified first and then identify secondary drivers or actions that will lead to key drivers. *Please note:  as you complete this section of the gap analysis, the </t>
    </r>
    <r>
      <rPr>
        <u/>
        <sz val="11"/>
        <color rgb="FF0000FF"/>
        <rFont val="Calibri"/>
        <family val="2"/>
      </rPr>
      <t>Key Drivers of Impact Tab</t>
    </r>
    <r>
      <rPr>
        <sz val="11"/>
        <rFont val="Calibri"/>
        <family val="2"/>
      </rPr>
      <t xml:space="preserve"> will be automatically updated with what is entered in the light-blue boxes. </t>
    </r>
  </si>
  <si>
    <t>Add Strategies and Key Drivers Below</t>
  </si>
  <si>
    <r>
      <rPr>
        <sz val="11"/>
        <rFont val="Calibri"/>
        <family val="2"/>
      </rPr>
      <t xml:space="preserve">Identify potential evidence based strategies that will address the overall practice level impact (AIM) contributing to the community level result (AIM) identified in Step 5. </t>
    </r>
    <r>
      <rPr>
        <u/>
        <sz val="11"/>
        <color theme="10"/>
        <rFont val="Arial"/>
        <family val="2"/>
      </rPr>
      <t xml:space="preserve">
</t>
    </r>
    <r>
      <rPr>
        <sz val="11"/>
        <rFont val="Calibri"/>
        <family val="2"/>
      </rPr>
      <t>- Use</t>
    </r>
    <r>
      <rPr>
        <u/>
        <sz val="11"/>
        <color theme="10"/>
        <rFont val="Arial"/>
        <family val="2"/>
      </rPr>
      <t xml:space="preserve"> Implementation Resources </t>
    </r>
    <r>
      <rPr>
        <sz val="11"/>
        <rFont val="Calibri"/>
        <family val="2"/>
      </rPr>
      <t>to help identify these key drivers.</t>
    </r>
  </si>
  <si>
    <r>
      <rPr>
        <sz val="11"/>
        <rFont val="Calibri"/>
        <family val="2"/>
      </rPr>
      <t>From your list of potential evidence based strategies, identify which of these your practice will adopt. Enter these in the light blue cells.
- Use</t>
    </r>
    <r>
      <rPr>
        <u/>
        <sz val="11"/>
        <color theme="10"/>
        <rFont val="Arial"/>
        <family val="2"/>
      </rPr>
      <t xml:space="preserve"> implementation resources </t>
    </r>
    <r>
      <rPr>
        <sz val="11"/>
        <rFont val="Calibri"/>
        <family val="2"/>
      </rPr>
      <t xml:space="preserve">to help identify which to adopt. </t>
    </r>
    <r>
      <rPr>
        <u/>
        <sz val="11"/>
        <color theme="10"/>
        <rFont val="Arial"/>
        <family val="2"/>
      </rPr>
      <t xml:space="preserve">
</t>
    </r>
    <r>
      <rPr>
        <sz val="11"/>
        <rFont val="Calibri"/>
        <family val="2"/>
      </rPr>
      <t>- Once identified, enter the strategies you will adopt in the light blue cells. 
- These will become your key drivers.</t>
    </r>
  </si>
  <si>
    <r>
      <t>Using the</t>
    </r>
    <r>
      <rPr>
        <b/>
        <sz val="11"/>
        <rFont val="Calibri"/>
        <family val="2"/>
      </rPr>
      <t xml:space="preserve"> key drivers</t>
    </r>
    <r>
      <rPr>
        <sz val="11"/>
        <rFont val="Calibri"/>
        <family val="2"/>
      </rPr>
      <t xml:space="preserve"> identified above, describe what changes or actions are needed at the practice level to implement these (e.g., new or revised workflows, scheduling, huddles, referral workflows, EHR documentation, etc.)
- Enter the changes or actions needed in the light blue cells.
- These will help guide your workplan.</t>
    </r>
  </si>
  <si>
    <t>Integrating CHWs into Your Practice: Team Preparation and Training</t>
  </si>
  <si>
    <r>
      <t>Goal:  To prepare the practice to have the data and quality improvement tools needed to evaluate the effectiveness of implementation; beginning with pilot testing through optimization, spread, and ongoing maintenance of the CHW program. Evaluation plans should answer 4 key questions: (1) What did we do? (2) How much did we do? (3) How well did we do it? (4) Is anyone better off?  Completing this section will update the Evaluation and Sustainability tab.  *Please note:  as you enter information into the light-blue sections below, your</t>
    </r>
    <r>
      <rPr>
        <u/>
        <sz val="11"/>
        <color rgb="FF0000FF"/>
        <rFont val="Calibri"/>
        <family val="2"/>
      </rPr>
      <t xml:space="preserve"> Evaluation and Sustainability plan,</t>
    </r>
    <r>
      <rPr>
        <sz val="11"/>
        <rFont val="Calibri"/>
        <family val="2"/>
      </rPr>
      <t xml:space="preserve"> on tab 6, will be automatically updated with the information  you've entered. </t>
    </r>
  </si>
  <si>
    <r>
      <rPr>
        <sz val="11"/>
        <rFont val="Calibri"/>
        <family val="2"/>
      </rPr>
      <t xml:space="preserve">Begin by reviewing the </t>
    </r>
    <r>
      <rPr>
        <u/>
        <sz val="11"/>
        <color rgb="FF0000FF"/>
        <rFont val="Calibri"/>
        <family val="2"/>
      </rPr>
      <t>Key Driver of Impact</t>
    </r>
    <r>
      <rPr>
        <sz val="11"/>
        <rFont val="Calibri"/>
        <family val="2"/>
      </rPr>
      <t xml:space="preserve"> Tab to focus on the overall practice level aim, key drivers, and secondary drivers. </t>
    </r>
  </si>
  <si>
    <t>Work with key stakeholders (including CHWs) to ensure the evaluation reflects community-based principles (e.g. examining how CHWs and community members are meaningfully engaged) and match community priorities.</t>
  </si>
  <si>
    <t>Identify the added unique value of including CHWs services into your practice.</t>
  </si>
  <si>
    <r>
      <rPr>
        <sz val="11"/>
        <rFont val="Calibri"/>
        <family val="2"/>
      </rPr>
      <t xml:space="preserve">Using the </t>
    </r>
    <r>
      <rPr>
        <u/>
        <sz val="11"/>
        <color rgb="FF0000FF"/>
        <rFont val="Calibri"/>
        <family val="2"/>
      </rPr>
      <t>Key Driver of Impact</t>
    </r>
    <r>
      <rPr>
        <sz val="11"/>
        <rFont val="Calibri"/>
        <family val="2"/>
      </rPr>
      <t xml:space="preserve"> diagram on Tab 4, identify and define measures of success for the CHW program (e.g. % change, increased patient encounters, patient/staff satisfaction).</t>
    </r>
  </si>
  <si>
    <t>Identify sources to collect the data within your evaluation and measurements, including both internal (EHR) and external resources (NCCare360; NC Tracks; CDC tracking data).  Collect and record baseline measurement data.</t>
  </si>
  <si>
    <t>Create a plan based on the indicators of success identified and include a schedule (timeline) of the frequency to collect the data (before, during, and after CHW implementation).</t>
  </si>
  <si>
    <r>
      <rPr>
        <sz val="11"/>
        <rFont val="Calibri"/>
        <family val="2"/>
      </rPr>
      <t xml:space="preserve">1. What did we do? The goal of this question is to ensure you understand how the program is being implemented so the team knows what they are evaluating. Refer to "Secondary Drivers" in the </t>
    </r>
    <r>
      <rPr>
        <u/>
        <sz val="11"/>
        <color rgb="FF0000FF"/>
        <rFont val="Calibri"/>
        <family val="2"/>
      </rPr>
      <t>Key Driver of Impact</t>
    </r>
    <r>
      <rPr>
        <sz val="11"/>
        <rFont val="Calibri"/>
        <family val="2"/>
      </rPr>
      <t xml:space="preserve"> diagram on Tab 4.</t>
    </r>
  </si>
  <si>
    <r>
      <rPr>
        <sz val="11"/>
        <rFont val="Calibri"/>
        <family val="2"/>
      </rPr>
      <t xml:space="preserve">2. How much did we do? The goal of this question is to quantify how much of each specific activity/component of the CHW program is being done. This could include </t>
    </r>
    <r>
      <rPr>
        <u/>
        <sz val="11"/>
        <color rgb="FF0000FF"/>
        <rFont val="Calibri"/>
        <family val="2"/>
      </rPr>
      <t>Key Drivers or Secondary Drivers</t>
    </r>
    <r>
      <rPr>
        <sz val="11"/>
        <rFont val="Calibri"/>
        <family val="2"/>
      </rPr>
      <t xml:space="preserve">. Focus on the activities/components that are the most important. Examples: # of home visits, patient case load, length of visits. </t>
    </r>
  </si>
  <si>
    <t>3. How well did we do it? The goal of this question is to understand how well each specific activity/component (identified in #2 above) of the CHW program is enacted. (Examples: patient satisfaction, % eligible patients referred into the program)</t>
  </si>
  <si>
    <r>
      <t xml:space="preserve">4.  Is anyone better off? The goal of this question is to understand how the program impacts patients, participants, and/or the community. This should include the outcome identified in the </t>
    </r>
    <r>
      <rPr>
        <u/>
        <sz val="11"/>
        <color rgb="FF0000FF"/>
        <rFont val="Calibri"/>
        <family val="2"/>
      </rPr>
      <t>Overall Practice-Level Aim</t>
    </r>
    <r>
      <rPr>
        <sz val="11"/>
        <rFont val="Calibri"/>
        <family val="2"/>
      </rPr>
      <t xml:space="preserve"> and could include additional patient-level outcome measures as secondary aims. Examples: # patients with controlled HgA1C, minutes of physical activity/week, receiving mental health care, etc. </t>
    </r>
  </si>
  <si>
    <t>Enactment of this plan is included in Step 10, but will include cycles of program changes for improvement and evaluation of these changes.</t>
  </si>
  <si>
    <r>
      <rPr>
        <sz val="11"/>
        <rFont val="Calibri"/>
        <family val="2"/>
      </rPr>
      <t>After cycles of program improvement, long-term evaluation will include conducting a social return on investment (SROI) and a financial return on investment (ROI). Details are available in</t>
    </r>
    <r>
      <rPr>
        <u/>
        <sz val="11"/>
        <color theme="10"/>
        <rFont val="Calibri"/>
        <family val="2"/>
      </rPr>
      <t xml:space="preserve"> Implementation Resources. </t>
    </r>
  </si>
  <si>
    <t>Step 8:  Begin Site Preparation</t>
  </si>
  <si>
    <t xml:space="preserve">Goal: To prepare the practice in addressing key administrative and operational needs for an effective and successful CHW program implementation.                                     </t>
  </si>
  <si>
    <r>
      <rPr>
        <sz val="11"/>
        <rFont val="Calibri"/>
        <family val="2"/>
      </rPr>
      <t>Review the information in</t>
    </r>
    <r>
      <rPr>
        <u/>
        <sz val="11"/>
        <color theme="10"/>
        <rFont val="Arial"/>
      </rPr>
      <t xml:space="preserve"> </t>
    </r>
    <r>
      <rPr>
        <u/>
        <sz val="11"/>
        <color theme="10"/>
        <rFont val="Arial"/>
        <family val="2"/>
      </rPr>
      <t xml:space="preserve">CHW 101 </t>
    </r>
    <r>
      <rPr>
        <sz val="11"/>
        <rFont val="Calibri"/>
        <family val="2"/>
      </rPr>
      <t xml:space="preserve">regarding CHW scope of practice and relevant Federal and North Carolina laws.  </t>
    </r>
  </si>
  <si>
    <t>Define the CHW(s) scope of practice within your care team, based on your established community-level and program/practice-level desired result and impact.</t>
  </si>
  <si>
    <t>Establish an organizational structure demonstrating how the CHW fits into your care team.</t>
  </si>
  <si>
    <t>Create job descriptions for CHW Supervisor and CHW.</t>
  </si>
  <si>
    <t>Develop a budget to estimate the resources and costs associated with the CHW program implementation, include:  training, salary, clinical equipment, IT equipment, etc...</t>
  </si>
  <si>
    <t>Confirm approval for hiring or sub-contracting with a community partner.</t>
  </si>
  <si>
    <t>If sub-contracting, draft an agreement that includes scope of work, specific deliverables and expectations, and payment.</t>
  </si>
  <si>
    <t>Recruit, interview and hire CHW Supervisor committed to health equity and being an advocate and champion for the CHW role.  Recruit, interview, and hire CHW(s), once CHW Supervisor is on board.</t>
  </si>
  <si>
    <t xml:space="preserve">Develop CHWs new employee orientation based on ensuring the CHW Supervisor and/or CHW(s) have a good understanding of the organization, the clinical team members, basic EHR knowledge and skills, relevant policies and procedures, relevant clinical workflows, their specific job description and performance expectations, and other items fundamental to becoming a member of the team. </t>
  </si>
  <si>
    <t>Identify additional training needs for CHW Supervisor and CHW(s) that are specific to their scope of practice and the desired focus of their role based on their job description and the practice level desired impact.</t>
  </si>
  <si>
    <t>Establish a schedule for reoccurring standing meetings between CHWs and their supervisor and clinical team.</t>
  </si>
  <si>
    <t>Create written policies and procedures for the CHW(s) role in your practice and within your care team.</t>
  </si>
  <si>
    <t>Engage the team to map out clinical workflows that include:</t>
  </si>
  <si>
    <t>1) the criteria for identifying appropriate patients for CHW services</t>
  </si>
  <si>
    <t>2) the referral process</t>
  </si>
  <si>
    <t>3) the specific CHW interventions (e.g., initial visit assessments, care plan/health goals, follow up visit frequency and  parameters, health education materials, etc.)</t>
  </si>
  <si>
    <t>4) the EHR documentation flow</t>
  </si>
  <si>
    <t>5) the appropriate and effective type of communication with providers and care team</t>
  </si>
  <si>
    <t>6) the frequency to assess clients' health status and determine the continued need for CHW services and when and how to determine when a client has graduated out of the CHW program and removed from the CHW caseload</t>
  </si>
  <si>
    <t>Identify payer specific potential opportunities for CHWs to contribute to billing for services, e.g., Chronic Care Management (CCM), Transitions of Care Management (TOC), etc.  Adapt your workflow accordingly.  NOTE: This may not be applicable to all practices.  It may also be better to address in the future, once the CHW 's role and workflows are well established.</t>
  </si>
  <si>
    <t>Sustaining CHWs in Your Practice: Assessing CHW Impact and Sustainability in Your Practice</t>
  </si>
  <si>
    <t xml:space="preserve">Step 9: Build Awareness and Momentum for the CHW Program							</t>
  </si>
  <si>
    <t>Goal:  To create a team and culture that encompasses the value of the CHW program as it pertains to the improvement of community health/health equity and practice population level health equity and outcomes.</t>
  </si>
  <si>
    <r>
      <t>Develop and implement a structured plan to educate existing and new patient</t>
    </r>
    <r>
      <rPr>
        <sz val="11"/>
        <rFont val="Calibri"/>
        <family val="2"/>
      </rPr>
      <t>s on</t>
    </r>
    <r>
      <rPr>
        <sz val="11"/>
        <color rgb="FF000000"/>
        <rFont val="Calibri"/>
        <family val="2"/>
      </rPr>
      <t xml:space="preserve"> the role that the CHW will play in their healthcare; include tools or resources that will support a "warm hand-off" from providers."</t>
    </r>
  </si>
  <si>
    <t>Develop and implement a plan for educating and building buy-in among providers and care team members (e.g. frontline staff, administrators, payers, supervisors, chief officers, non-management employees, social workers, nurses) for the CHW program.  Include CHW roles, anticipated impact, and relevant workflow items.</t>
  </si>
  <si>
    <t>Identify strengths and opportunities related to your practice's Diversity, Equity and Inclusion (DEI) capacity and develop and implement a plan for increasing DEI capacity in your practice.</t>
  </si>
  <si>
    <t>Ensure ALL staff have completed cultural competency and implicit bias trainings.</t>
  </si>
  <si>
    <t>Develop and implement a plan for conducting regular assessments of the adoption of new workflows.  Identify and plan follow up education and trainings to reinforce awareness and expand the knowledge of your providers and care team members.</t>
  </si>
  <si>
    <t>Establish a regular schedule for CHW(s) to report to practice leadership, providers, and care team members on the CHW program performance, to include individual client stories, common barriers, and resource needs for the practice's patient population.  This will reinforce and raise awareness of the current community landscape.</t>
  </si>
  <si>
    <t>Step 10: Plan for Sustainability and Growth of Your CHW Program</t>
  </si>
  <si>
    <t xml:space="preserve">Goal:  To assess impact of the CHW program, analyze the outcomes, and make necessary program adjustments to optimize success, sustainability, and growth. </t>
  </si>
  <si>
    <r>
      <rPr>
        <sz val="11"/>
        <rFont val="Calibri"/>
        <family val="2"/>
      </rPr>
      <t>Assess the impact of your CHW Program. Use the</t>
    </r>
    <r>
      <rPr>
        <u/>
        <sz val="11"/>
        <color theme="10"/>
        <rFont val="Arial"/>
      </rPr>
      <t xml:space="preserve"> </t>
    </r>
    <r>
      <rPr>
        <u/>
        <sz val="11"/>
        <color theme="10"/>
        <rFont val="Arial"/>
        <family val="2"/>
      </rPr>
      <t xml:space="preserve">Evaluation &amp; Sustainability Plan </t>
    </r>
    <r>
      <rPr>
        <sz val="11"/>
        <rFont val="Calibri"/>
        <family val="2"/>
      </rPr>
      <t>in Tab 6 to identify the program impact.</t>
    </r>
  </si>
  <si>
    <t>Share evaluation findings with the implementation team, stakeholders, and patients to identify areas for program improvement.</t>
  </si>
  <si>
    <t>Identify and implement workflow changes to address areas for program improvement identified above.</t>
  </si>
  <si>
    <t>Repeat these cycles of program evaluation throughout the life of the program to continue this process of quality improvement and optimization.</t>
  </si>
  <si>
    <t xml:space="preserve">To ensure sustainability of the program, establish these new and successful workflows in policies and procedures. This will also support onboarding of new CHWs and/or other practice staff. </t>
  </si>
  <si>
    <t>Support growth of CHW programs by investing in training and professional development of CHWs, CHW Supervisors, and other practice staff.</t>
  </si>
  <si>
    <t>Analyze key CHW program measures (key drivers) that will help describe the return on investment (ROI), such as impact on access to care, patient experience, health outcomes, utilization, cost, etc.</t>
  </si>
  <si>
    <t>Ensure your practice budget is updated to incorporates on-going CHW-program costs (e.g., continuous training, salary, properly equipping CHWs, etc.).</t>
  </si>
  <si>
    <t>Consider areas for program growth such as:  expanding the program goals based on patient and community needs, hiring additional CHWs and support staff, investing in new and/or additional equipment, etc.</t>
  </si>
  <si>
    <t>Key Drivers of Impact</t>
  </si>
  <si>
    <t>The purpose of the key drivers of impact is to provide you an overview of the program, showing the relationship between the AIMS, Key Drivers, and Secondary Drivers of the program. This will serve as a quick reference and will be useful in later steps of the Gap Analysis. The practice will build measures of success around this plan and should refer to it regularly as a reminder of the overall goals you are trying to achieve.  Make updates to the plan as necessary to reflect ongoing learnings accomplished by your team.</t>
  </si>
  <si>
    <t xml:space="preserve">After completing sections 5 and 6 in the Gap Analysis tab, this table will be automatically updated with your program plan. This plan will be referred to when developing and enacting your evaluation and sustainability plan and should be kept up to date with the actual changes/actions/activities enacted as part of this plan. 								</t>
  </si>
  <si>
    <t>AIMS</t>
  </si>
  <si>
    <r>
      <rPr>
        <b/>
        <sz val="16"/>
        <color theme="0"/>
        <rFont val="Calibri"/>
        <family val="2"/>
      </rPr>
      <t>Key Drivers</t>
    </r>
    <r>
      <rPr>
        <b/>
        <sz val="12"/>
        <color theme="0"/>
        <rFont val="Calibri"/>
        <family val="2"/>
      </rPr>
      <t xml:space="preserve">
What Evidence Based Strategies will the practice adopt and implement to help achieve AIM?</t>
    </r>
  </si>
  <si>
    <r>
      <rPr>
        <b/>
        <sz val="16"/>
        <color theme="0"/>
        <rFont val="Calibri"/>
        <family val="2"/>
      </rPr>
      <t>Secondary Drivers</t>
    </r>
    <r>
      <rPr>
        <b/>
        <sz val="12"/>
        <color theme="0"/>
        <rFont val="Calibri"/>
        <family val="2"/>
      </rPr>
      <t xml:space="preserve">
What changes or actions are needed at the practice level to implement Key Drivers?</t>
    </r>
  </si>
  <si>
    <t>Project Management Plan</t>
  </si>
  <si>
    <t xml:space="preserve">The purpose of the project management plan is to provide a running list of tasks, derived from the Gap Analysis, to be completed by the practice. </t>
  </si>
  <si>
    <t xml:space="preserve">Currently, all tasks in the Gap Analysis appear here. As tasks are marked "Completed" they will be removed. Tasks can be sorted by person responsible, due date, or topic to help with project management. </t>
  </si>
  <si>
    <t>Planning Group Leader</t>
  </si>
  <si>
    <t>Community Partners</t>
  </si>
  <si>
    <t>Practice Departments &amp; Members</t>
  </si>
  <si>
    <t>Meeting Time</t>
  </si>
  <si>
    <t>Planning Group Members</t>
  </si>
  <si>
    <t>Evaluation &amp; Sustainability Plan</t>
  </si>
  <si>
    <r>
      <rPr>
        <sz val="11"/>
        <rFont val="Calibri"/>
        <family val="2"/>
      </rPr>
      <t>The purpose of the evaluation and sustainability plan is</t>
    </r>
    <r>
      <rPr>
        <sz val="11"/>
        <color rgb="FFFF0000"/>
        <rFont val="Calibri"/>
        <family val="2"/>
      </rPr>
      <t xml:space="preserve"> </t>
    </r>
    <r>
      <rPr>
        <sz val="11"/>
        <color rgb="FF000000"/>
        <rFont val="Calibri"/>
        <family val="2"/>
      </rPr>
      <t xml:space="preserve">to provide an overview of the program evaluation and sustainability plan by providing a flow chart demonstrating the steps needed for evaluation. This will serve as a quick reference and will be useful for conducting the Evaluation. </t>
    </r>
  </si>
  <si>
    <t xml:space="preserve">After completing step 7 in the Gap Analysis tab, this flow chart will be automatically updated with your Evaluation plan. This plan will be referred to when conducting evaluation and developing a sustainability plan and should be kept up to date with the actual measures of success identified as part of the evaluation plan. </t>
  </si>
  <si>
    <r>
      <t>What did we do?</t>
    </r>
    <r>
      <rPr>
        <sz val="12"/>
        <color theme="1"/>
        <rFont val="Calibri"/>
        <family val="2"/>
      </rPr>
      <t xml:space="preserve"> Is the CHW program being enacted as intended?</t>
    </r>
  </si>
  <si>
    <t>Yes</t>
  </si>
  <si>
    <t>No</t>
  </si>
  <si>
    <r>
      <t xml:space="preserve">How much did we do? </t>
    </r>
    <r>
      <rPr>
        <sz val="12"/>
        <color theme="1"/>
        <rFont val="Calibri"/>
        <family val="2"/>
      </rPr>
      <t>(enough, too much, not enough)</t>
    </r>
  </si>
  <si>
    <r>
      <t xml:space="preserve">How well did we do it?  </t>
    </r>
    <r>
      <rPr>
        <sz val="12"/>
        <color theme="1"/>
        <rFont val="Calibri"/>
        <family val="2"/>
      </rPr>
      <t>(good, needs improvement)</t>
    </r>
  </si>
  <si>
    <r>
      <t xml:space="preserve">Is anyone better off? </t>
    </r>
    <r>
      <rPr>
        <sz val="12"/>
        <color theme="1"/>
        <rFont val="Calibri"/>
        <family val="2"/>
      </rPr>
      <t>(yes, no, maybe)</t>
    </r>
  </si>
  <si>
    <t>enough, good, yes</t>
  </si>
  <si>
    <t>too much/not enough, needs improvement, no/maybe</t>
  </si>
  <si>
    <t>Use feedback from CHWs and patients to decide what improvements, if any, are needed</t>
  </si>
  <si>
    <t>Identify areas for improvement to improve the answers to the questions: how much, how well, is anyone better off?</t>
  </si>
  <si>
    <t xml:space="preserve">Using the improvements and/or changes identified in the step above, update the Key Driver of impact plan using Step 7 of the Gap analysis, and complete another cycle of implementation and evaluation to test the impact of these changes. </t>
  </si>
  <si>
    <t xml:space="preserve">Once the program has been optimized, develop a long term sustainability and evaluation plan. </t>
  </si>
  <si>
    <t>Sustainability, and Growth</t>
  </si>
  <si>
    <t>Social ROI</t>
  </si>
  <si>
    <t>Financial ROI</t>
  </si>
  <si>
    <t>Implementation Resources</t>
  </si>
  <si>
    <t>The purpose of the implementation resources is to provide resources to address any gaps identified on the gap analysis and support overall implementation of CHW services.</t>
  </si>
  <si>
    <t>The resources below are organized according to the sections outlined in the Overview and Gap Analysis tabs.  Below are links to websites, additional documents, and written content.  We anticipate additional resources will be added as new information becomes available.  Please use them to increase your knowledge and help you develop your program.</t>
  </si>
  <si>
    <t>Step 1: Form A Team</t>
  </si>
  <si>
    <t>Key Topics</t>
  </si>
  <si>
    <r>
      <t xml:space="preserve">Use the team </t>
    </r>
    <r>
      <rPr>
        <sz val="11"/>
        <rFont val="calibri"/>
        <family val="2"/>
        <scheme val="minor"/>
      </rPr>
      <t>checklist</t>
    </r>
    <r>
      <rPr>
        <sz val="11"/>
        <color rgb="FF000000"/>
        <rFont val="calibri"/>
        <family val="2"/>
        <scheme val="minor"/>
      </rPr>
      <t xml:space="preserve"> developed by MIT to draft a team charter - purpose, time commitment, scope of work, team members, reporting schedule, desired results, measurement of success</t>
    </r>
  </si>
  <si>
    <t>MIT Human Resources. Important Steps when Building a New Team. Accessed October 29, 2021. https://hr.mit.edu/learning-topics/teams/articles/new-team</t>
  </si>
  <si>
    <t>American Public Health Association CHW Section Page - Definition and Resources</t>
  </si>
  <si>
    <t>American Public Health Association. Community Health Workers. Accessed October 29, 2021. https://www.apha.org/apha-communities/member-sections/community-health-workers</t>
  </si>
  <si>
    <t>NC DHHS Final Report on Stakeholder Recommendations of the NC CHW Initiative - CHW titles, roles and core competencies</t>
  </si>
  <si>
    <t>North Carolina Department of Health and Human Services. Community Health Workers in North Carolina: Creating an Infrastructure for Sustainability. NC Department of Health and Human Services; 2018:40. Accessed October 29, 2021. https://www.ncdhhs.gov/media/6628/download</t>
  </si>
  <si>
    <t xml:space="preserve"> C3 Project - CHW Roles, Core Competencies, and Qualities</t>
  </si>
  <si>
    <t>Community Health Worker Core Consensus (C3) Project. C3 Project Findings: Roles &amp; Competencies. Accessed October 29, 2021. https://www.c3project.org/roles-competencies</t>
  </si>
  <si>
    <t>C3 Project Website - CHW Roles and Competencies Review Checklist</t>
  </si>
  <si>
    <t>Community Health Worker Core Consensus (C3) Project. C3 Project CHW Roles and Competencies Review Checklist. Accessed October 29, 2021. https://0d6c00fe-eae1-492b-8e7d-80acecb5a3c8.filesusr.com/ugd/7ec423_cb744c7b87284c75af7318614061c8ec.pdf</t>
  </si>
  <si>
    <t>Roles and Functions of CHWs in Primary Care</t>
  </si>
  <si>
    <t>Hartzler AL, Tuzzio L, Hsu C, Wagner EH. Roles and Functions of Community Health Workers in Primary Care. The Annals of Family Medicine. 2018;16(3):240-245. doi:10.1370/afm.2208</t>
  </si>
  <si>
    <t>NC CHW Initiative</t>
  </si>
  <si>
    <t>North Carolina Department of Health and Human Services (NC DHHS). Community Health Worker Initiative. Accessed October 29, 2021. https://www.ncdhhs.gov/about/department-initiatives/healthy-opportunities/community-health-worker-initiative</t>
  </si>
  <si>
    <t xml:space="preserve">Identify key stakeholders in the community with the goal of building relationships for bi-directional communication. This will include both health and social partnerships.  </t>
  </si>
  <si>
    <t>Health- Local Health Department, Regional Hospital, Dental Providers, Counseling Services, Rehabilitation Services/Facilities.</t>
  </si>
  <si>
    <t>Community Health Resources</t>
  </si>
  <si>
    <t>Social- Local Churches/Religious Organizations, Activity Centers, Schools, Department of Social Services, Law Enforcement</t>
  </si>
  <si>
    <t>Community Social Resources</t>
  </si>
  <si>
    <t>Authentic Community Engagement</t>
  </si>
  <si>
    <t>Primary Health Care Performance Initiative (PHCPI)</t>
  </si>
  <si>
    <t>Primary Health Care Performance Initiative (PHCPI). Community Engagement. Published September 28, 2018. Accessed October 29, 2021. https://improvingphc.org/improvement-strategies/population-health-management/community-engagement</t>
  </si>
  <si>
    <t>AMA Prioritizing Equity Video Series: Sharing Power Through Alliances</t>
  </si>
  <si>
    <t>American Medical Association. Prioritizing Equity video series: Sharing power through alliances. Published May 3, 2021. Accessed October 29, 2021. https://www.ama-assn.org/delivering-care/health-equity/prioritizing-equity-video-series-sharing-power-through-alliances</t>
  </si>
  <si>
    <t>JAMA: Trust Between Health Care and Community Organizations</t>
  </si>
  <si>
    <t>Stout SS, Simpson LA, Singh P. Trust Between Health Care and Community Organizations. JAMA. 2019;322(2):109. doi:10.1001/jama.2019.1211</t>
  </si>
  <si>
    <t>IHI: It's Not You. It's Us: Earning Trust to Build Community Connections</t>
  </si>
  <si>
    <t>Institute for Healthcare Improvement (IHI). It’s Not You, It’s Us: Earning Trust to Build Community Connections. Published June 17, 2021. Accessed October 29, 2021. http://www.ihi.org/communities/blogs/its-not-you-its-us-earning-trust-to-build-community-connections</t>
  </si>
  <si>
    <t>Step 4:  Identify Community and Practice Level Opportunities to Advance Health Equity</t>
  </si>
  <si>
    <t>Know your community's basic characteristics including demographics (age, race, ethnicity) as well as broader perspectives and community norms and culture. This will also include an overview of Population Health.</t>
  </si>
  <si>
    <t xml:space="preserve">Community Assessment Considerations: Ethnicities/culture represented, generational diversity, socio-economic landscape, religious representation, language spoken, safe schools/neighborhoods. </t>
  </si>
  <si>
    <t xml:space="preserve">Community Health Assessment
</t>
  </si>
  <si>
    <t xml:space="preserve">Population Health Considerations: Obesity rates, infant mortality rates, Insurance/payor breakdown, food security, Drug/overdose rates. </t>
  </si>
  <si>
    <t xml:space="preserve">Identify population-level health improvement desired result for your practice to contribute to. </t>
  </si>
  <si>
    <t xml:space="preserve">
Establish Overall Desired Results </t>
  </si>
  <si>
    <t xml:space="preserve">Identify practice-level impact that can contribute to overall desired result. Numerous EHR’s exist for practices, and the workflows and capabilities vary. It is important for the CHW to have adequate log in credentials to the EHR and their patient’s records with the access level determined by the practice. For specific questions and specifications, contact your EHR vendor.  </t>
  </si>
  <si>
    <t>Smart Goals Sheet</t>
  </si>
  <si>
    <t>EHR Considerations</t>
  </si>
  <si>
    <t>Establishing Key Drivers of Impact</t>
  </si>
  <si>
    <t>Mapping Out Key Driver Diagram</t>
  </si>
  <si>
    <t>Evidence-Based Practices and Interventions</t>
  </si>
  <si>
    <t>EBP CHW Program Planning</t>
  </si>
  <si>
    <t>Key Topic</t>
  </si>
  <si>
    <t>Resource</t>
  </si>
  <si>
    <t>Example Measures of Success</t>
  </si>
  <si>
    <t>Hiring</t>
  </si>
  <si>
    <t>Hiring Justification</t>
  </si>
  <si>
    <t>Lehmann U, Sanders D. Community Health Workers: What Do We Know about Them? The State of the Evidence on Programmes, Activities, Costs and Impact on Health Outcomes of Using Community Health Workers. World Health Organization; 2007. Accessed October 29, 2021. https://www.who.int/hrh/documents/community_health_workers.pdf</t>
  </si>
  <si>
    <t>Community Health Worker Scope of Work/HR Considerations Overview</t>
  </si>
  <si>
    <t>Overview Document</t>
  </si>
  <si>
    <t>Role and Job Descriptions:  CHW and CHW Supervisor</t>
  </si>
  <si>
    <t>Community Health Worker Core Competency (C3) Project. C3 Project CHW Roles and Competencies Review Checklist. Accessed October 29, 2021. https://0d6c00fe-eae1-492b-8e7d-80acecb5a3c8.filesusr.com/ugd/7ec423_cb744c7b87284c75af7318614061c8ec.pdf</t>
  </si>
  <si>
    <t>Cost Analysis</t>
  </si>
  <si>
    <t>Mirambeau AM, Wang G, Ruggles L, Dunet DO. A Cost Analysis of a Community Health Worker Program in Rural Vermont. J Community Health. 2013;38(6):1050-1057. doi:10.1007/s10900-013-9713-x</t>
  </si>
  <si>
    <t>Reporting Structure</t>
  </si>
  <si>
    <t>Example: MAHEC Community and Home Visits</t>
  </si>
  <si>
    <t>Example: CHW Program Operations Guide</t>
  </si>
  <si>
    <t>Facilities &amp; IT Needs</t>
  </si>
  <si>
    <t>Workforce Options</t>
  </si>
  <si>
    <t>Onboarding and Training</t>
  </si>
  <si>
    <t>NC CHW Core Curriculum</t>
  </si>
  <si>
    <t>North Carolina Department of Health and Human Services. Community Health Worker Training. Accessed October 29, 2021. https://www.ncdhhs.gov/divisions/office-rural-health/community-health-workers/community-health-worker-training</t>
  </si>
  <si>
    <t>CHW Specialty Training to Prepare for Partnership and Integration into AMHs</t>
  </si>
  <si>
    <t>NC AHEC CHW Website</t>
  </si>
  <si>
    <t>C3 Project Framework for Assessing CHW Skills Proficiency and Fostering Professional Development</t>
  </si>
  <si>
    <t>Allen CG, Brownstein JN, Cole M, Hirsch G. Community Health Worker Assessment Toolkit: A Framework for Assessing Skills Proficiency and Fostering Professional Development. Community Health Worker Core Consensus (C3) Project; 2018. Accessed October 29, 2021. https://0d6c00fe-eae1-492b-8e7d-80acecb5a3c8.filesusr.com/ugd/7ec423_c3c4b559904d417e851c5dfb5ab25bc8.pdf</t>
  </si>
  <si>
    <t>C3 Project Guidelines for CHW Skills Assessment</t>
  </si>
  <si>
    <t>Additional CHW Training</t>
  </si>
  <si>
    <t>CHW and Supervisor Professional Development Resources</t>
  </si>
  <si>
    <t>Sub-Contracting with Community Based CHW Service Provider</t>
  </si>
  <si>
    <t>Contracting an external CHW</t>
  </si>
  <si>
    <t>Example: CHW Services MOU</t>
  </si>
  <si>
    <t>ABIPA-MAHEC CHW Partnership Program Design</t>
  </si>
  <si>
    <t>Contracting with Community-Based CHW Service Provider</t>
  </si>
  <si>
    <t>Additional resources that outline the benefits of and how to of collaborations between healthcare and community-based organizations</t>
  </si>
  <si>
    <t>Meals on Wheels, Quantified Ventures. Effective Partnerships Between Community-Based Organizations and Healthcare: A Possible Path to Sustainability. Meals on Wheels; 2018. Accessed October 29, 2021. https://www.mealsonwheelsamerica.org/docs/default-source/research/effective-partnerships-between-cbos-and-healthcare_full-report_final.pdf?sfvrsn=8e5fbf3b_2</t>
  </si>
  <si>
    <t>Association of State and Territorial Health Officials. Collaborations Between Health Systems and Community-Based Organizations: Executive Summary. Association of State and Territorial Health Officials; 2020:10. Accessed October 29, 2021. https://astho.org/ASTHOReports/Collaborations-Between-Health-Systems-Community-Based-Organizations/01-31-20/</t>
  </si>
  <si>
    <t>Clinical Workflows and EHR Documentation</t>
  </si>
  <si>
    <t>Establishing Clinical Workflows</t>
  </si>
  <si>
    <t>Example: CHW Service Work Flows</t>
  </si>
  <si>
    <t>CHW Billing Resource</t>
  </si>
  <si>
    <t xml:space="preserve">Community Health Worker Billing Resource </t>
  </si>
  <si>
    <t>The Prosci ADKAR® Model - simple 5 steps in successful and sustainable organizational change.  It begins with helping people to understand the why or awareness of the need for change and engaging them in the desire to support and participate in the change.</t>
  </si>
  <si>
    <t>The Prosci ADKAR Model | Prosci Tim Talks. Prosci; 2019. Accessed October 29, 2021. https://www.youtube.com/watch?v=L_7I03LOyyk</t>
  </si>
  <si>
    <t>NC AHEC Video - What is a CHW?</t>
  </si>
  <si>
    <t>IHI Improving Health Equity: Assessment Tool for Health Care Organizations</t>
  </si>
  <si>
    <t>Institute for Healthcare Improvement. Tool: How to Know Where to Go on Health Equity. Published March 12, 2020. Accessed October 29, 2021. http://www.ihi.org/communities/blogs/how-to-know-where-to-go-on-health-equity</t>
  </si>
  <si>
    <t>Institute for Healthcare Improvement. Improving Health Equity: Assessment Tool for Health Care Organizations. Institute for Healthcare Improvement; 2019. Accessed October 29, 2021. https://wispqc.org/wp-content/uploads/2021/05/IHI_ImprovingHealthEquity_AssessmentTool.pdf</t>
  </si>
  <si>
    <t xml:space="preserve">Regular presentations about the services and impact as well as what CHWs are learning and hearing from clients will support continued momentum and support for the program.  </t>
  </si>
  <si>
    <t>CHW Quarterly Reports Tip Sheet</t>
  </si>
  <si>
    <t xml:space="preserve">Step 10: Prepare for Spread and Optimization of the Program						</t>
  </si>
  <si>
    <t xml:space="preserve">Checklist for Readiness for Spread </t>
  </si>
  <si>
    <t>Coming Soon: Sustainability Plan Worksheet</t>
  </si>
  <si>
    <t>Practices that have access to payer cost information can calculate an ROI forecast that could be used to seek additional funding for CHW programs.</t>
  </si>
  <si>
    <t>Center for Healthcare Strategies, Inc. ROI Forecasting Calculator. Published 2011. Accessed October 29, 2021. https://chcsroihealthhomes.org/Welcome.aspx</t>
  </si>
  <si>
    <t>Additional Resources</t>
  </si>
  <si>
    <t xml:space="preserve">Supplemental resources developed to support CHW integration into practice settings.  </t>
  </si>
  <si>
    <t>Coming Soon:  CHW Integration Coaching Guide</t>
  </si>
  <si>
    <t xml:space="preserve">Coming Soon:  CHW Integration Case Example Report </t>
  </si>
  <si>
    <t>Practice</t>
  </si>
  <si>
    <t xml:space="preserve">Ready </t>
  </si>
  <si>
    <t>YES</t>
  </si>
  <si>
    <t>CIN</t>
  </si>
  <si>
    <t>In Progress</t>
  </si>
  <si>
    <t>NO</t>
  </si>
  <si>
    <t>Unsure</t>
  </si>
  <si>
    <t>Needed</t>
  </si>
  <si>
    <t>E3 Lookup</t>
  </si>
  <si>
    <t>Ready</t>
  </si>
  <si>
    <t>CHW FAQs</t>
  </si>
  <si>
    <t>The purpose of the CW FAQs is to provide additional information about CHWs based on practical questions that are common to practices exploring or actively implementing CHW services and programs.</t>
  </si>
  <si>
    <t>Review responses listed below.</t>
  </si>
  <si>
    <t>CHW Frequently Asked Questions (FAQs)</t>
  </si>
  <si>
    <t>What is the difference between CHWs and Peer Support Specialists (PSSs)?</t>
  </si>
  <si>
    <t>Peer Support Specialists are a sub-set of CHWs who have lived-experience with illness and/or health and/or substance use disorder.  There is a separate training and certification process for becoming a Certified Peer Support Specialist in NC.  While all PSS are CHWs, not all CHWs are qualified to become PSSs.  For more information visit the NC Certified Peer Support Specialist Program website (link below).</t>
  </si>
  <si>
    <t>University of North Carolina Chapel Hill, School of Social Work. Welcome to the NC Certified Peer Support Specialist Program. NC Peer Support Specialist Certification Program. Accessed November 9, 2021. https://pss.unc.edu/</t>
  </si>
  <si>
    <t>What is lived experience?</t>
  </si>
  <si>
    <r>
      <t>The Oxford Dictionary defines "lived experience" as "[p]personal knowledge about the world gained through direct, first-hand involvement in everyday events rather than through representations constructed by other people. It may also refer to knowledge of people gained from direct face-to-face interaction rather than through a technological medium."</t>
    </r>
    <r>
      <rPr>
        <b/>
        <vertAlign val="superscript"/>
        <sz val="11"/>
        <color rgb="FF1D3E55"/>
        <rFont val="Calibri"/>
        <family val="2"/>
      </rPr>
      <t>1</t>
    </r>
    <r>
      <rPr>
        <b/>
        <sz val="11"/>
        <color rgb="FF1D3E55"/>
        <rFont val="Calibri"/>
        <family val="2"/>
      </rPr>
      <t xml:space="preserve">   The Lived Experience project defines it as "[t]he experience(s) of people on whom a social issue, or combination of issues, has had a direct impact."</t>
    </r>
    <r>
      <rPr>
        <b/>
        <vertAlign val="superscript"/>
        <sz val="11"/>
        <color rgb="FF1D3E55"/>
        <rFont val="Calibri"/>
        <family val="2"/>
      </rPr>
      <t>2</t>
    </r>
  </si>
  <si>
    <t>References:
1. Sandhu B. The Value of Lived Experience in Social Change: The Need for Leadership and Organisational Development in the Social Sector. The Lived Experience; 2017. Accessed November 9, 2021. http://thelivedexperience.org/report/
2. Oxford Reference. lived experience. doi:10.1093/oi/authority.20110803100109997</t>
  </si>
  <si>
    <t>Can CHWs provide clinical services?</t>
  </si>
  <si>
    <t>CHWs function independently as frontline public health workers and do not provide clinical services. However, falling under the role of health promotion and education, CHWs can perform assessments and connect community members to resources, including health services.  When working in partnership with healthcare providers, CHWs can play a role in assessing vital signs and other psychosocial factors and connecting patients to provider services through remote communication (e.g., telehealth, telephone).  They can also provide basic clinical services, such as first aid (e.g., dressing changes) and directed exams for common problems (e.g., diabetic foot exams).  In all of these cases, it is important for the employers and supervisors to set up a process for training, competency assessment, and supervision.  Employers will also want to be aware of the scope of practice and regulations that guide individual staff involved in supervising CHWs, (e.g., NC Board of Nursing if an RN is supervising CHWs).  Lastly, oftentimes CHWs may have other certifications and licenses, such as CNA, CPSS, etc.  It is important for employers and supervisors to be aware of the requirements of these certifications and licenses when planning roles, responsibilities and workflows for CHWs.</t>
  </si>
  <si>
    <t>Is there CHW Certification in NC?</t>
  </si>
  <si>
    <t>The NC CHW Association is responsible for the CHW certification program.  Foundational certification is currently being built around completion of a CHW Core Curriculum offered at community colleges across the state.  There will also be a legacy path to certification for CHWs currently working in NC.  Maintenance of Certification will include completion of a required # of CEUs over a specific period of time.  As of 10/1/2021, a date for launching a formal certification program has not yet been established.  For more information about community colleges offering CHW Core Curriculum visit the NC DHHS CHW Initiative CHW Training webpage (link below).</t>
  </si>
  <si>
    <t>What is the NC CHW Initiative?</t>
  </si>
  <si>
    <t>NC Department of Health and Human Services established the NC CHW Initiative in 2015 to promote the development and spread of sustainable infrastructure for CHWs and CHW programs across the state.  This work is led by the Office of Rural Health and includes a number of key anchor partners.  Core to the Initiative is the NC CHW Association, the professional organization for CHWs across the state.  For more information visit the NC DHHS CHW Initiative webpage (link below).</t>
  </si>
  <si>
    <t>References</t>
  </si>
  <si>
    <r>
      <t xml:space="preserve">1. Massachusetts Department of Public Health. </t>
    </r>
    <r>
      <rPr>
        <i/>
        <sz val="11"/>
        <color theme="1"/>
        <rFont val="calibri"/>
        <family val="2"/>
        <scheme val="minor"/>
      </rPr>
      <t>Achieving the Triple Aim: Success with Community Health Workers</t>
    </r>
    <r>
      <rPr>
        <sz val="11"/>
        <color theme="1"/>
        <rFont val="calibri"/>
        <family val="2"/>
        <scheme val="minor"/>
      </rPr>
      <t>. Massachusetts Department of Public Health; 2015:12. Accessed November 9, 2021. https://www.mass.gov/doc/achieving-the-triple-aim-success-with-community-health-workers-0/download</t>
    </r>
  </si>
  <si>
    <r>
      <t xml:space="preserve">2. Utah Department of Health, Environment, Policy and Improved Clinical Care (EPICC) Program. </t>
    </r>
    <r>
      <rPr>
        <i/>
        <sz val="11"/>
        <color theme="1"/>
        <rFont val="calibri"/>
        <family val="2"/>
        <scheme val="minor"/>
      </rPr>
      <t>Community Health Worker Stories</t>
    </r>
    <r>
      <rPr>
        <sz val="11"/>
        <color theme="1"/>
        <rFont val="calibri"/>
        <family val="2"/>
        <scheme val="minor"/>
      </rPr>
      <t>. Accessed October 29, 2021. https://heal.health.utah.gov/wp-content/uploads/2021/11/CHW-stories_2_25_20.pdf</t>
    </r>
  </si>
  <si>
    <r>
      <t xml:space="preserve">3. Brooks BA, Davis S, Frank-Lightfoot L, Kulbok PA, Poree S, Sgarlata L. </t>
    </r>
    <r>
      <rPr>
        <i/>
        <sz val="11"/>
        <color theme="1"/>
        <rFont val="calibri"/>
        <family val="2"/>
        <scheme val="minor"/>
      </rPr>
      <t>Building A Community Health Worker Program: The Key to Better Care, Better Outcomes, &amp; Lower Costs</t>
    </r>
    <r>
      <rPr>
        <sz val="11"/>
        <color theme="1"/>
        <rFont val="calibri"/>
        <family val="2"/>
        <scheme val="minor"/>
      </rPr>
      <t>. CommunityHealth Works; 2018:57. Accessed October 29, 2021. https://www.aha.org/system/files/2018-10/2018-chw-program-manual-toolkit.pdf</t>
    </r>
  </si>
  <si>
    <r>
      <t xml:space="preserve">4. Gutierrez KA, Campbell. </t>
    </r>
    <r>
      <rPr>
        <i/>
        <sz val="11"/>
        <color theme="1"/>
        <rFont val="calibri"/>
        <family val="2"/>
        <scheme val="minor"/>
      </rPr>
      <t>Best Practice Guidelines for Implementing and Evaluating Community Health Worker Programs in Health Care Settings</t>
    </r>
    <r>
      <rPr>
        <sz val="11"/>
        <color theme="1"/>
        <rFont val="calibri"/>
        <family val="2"/>
        <scheme val="minor"/>
      </rPr>
      <t>. Sinai Urban Health Institute; 2014:151. Accessed October 29, 2021. https://chwcentral.org/wp-content/uploads/2014/01/CHW-BPG-for-CHW-programs-in-health-care-settings.pdf</t>
    </r>
  </si>
  <si>
    <t>5. Rural Health Information Hub (RHIhub). Advantages of Community Health Workers in Rural Health Settings. Accessed October 29, 2021. https://www.ruralhealthinfo.org/toolkits/community-health-workers/1/advantages</t>
  </si>
  <si>
    <r>
      <t xml:space="preserve">6. Kangovi S, Nandita M, Grande D, Long J, Asch D. Evidence-Based Community Health Worker Program Addresses Unmet Social Needs And Generates Positive Return On Investment. </t>
    </r>
    <r>
      <rPr>
        <i/>
        <sz val="11"/>
        <color theme="1"/>
        <rFont val="calibri"/>
        <family val="2"/>
        <scheme val="minor"/>
      </rPr>
      <t>Health Affairs</t>
    </r>
    <r>
      <rPr>
        <sz val="11"/>
        <color theme="1"/>
        <rFont val="calibri"/>
        <family val="2"/>
        <scheme val="minor"/>
      </rPr>
      <t>. 2020;39(2). doi:10.1377/hlthaff.2019.00981</t>
    </r>
  </si>
  <si>
    <r>
      <t xml:space="preserve">7. Association of State and Territorial Health Officials (ASTHO), National Association of Community Health Workers (NACHW). </t>
    </r>
    <r>
      <rPr>
        <i/>
        <sz val="11"/>
        <color theme="1"/>
        <rFont val="calibri"/>
        <family val="2"/>
        <scheme val="minor"/>
      </rPr>
      <t>Community Health Workers: Evidence of Their Effectiveness</t>
    </r>
    <r>
      <rPr>
        <sz val="11"/>
        <color theme="1"/>
        <rFont val="calibri"/>
        <family val="2"/>
        <scheme val="minor"/>
      </rPr>
      <t>. ASTHO Accessed October 29, 2021. https://www.astho.org/Programs/Clinical-to-Community-Connections/Documents/CHW-Evidence-of-Effectiveness/</t>
    </r>
  </si>
  <si>
    <t>8. Boston University School of Social Work, Center for Innovation in Social Work and Health. Unpacking a Client’s Past to Move Forward: A Community Health Worker Intervention Story. CHW News Articles. Published April 1, 2019. Accessed October 29, 2021. https://ciswh.org/community-health-worker-intervention-story/</t>
  </si>
  <si>
    <r>
      <t xml:space="preserve">9. C3 Project. </t>
    </r>
    <r>
      <rPr>
        <i/>
        <sz val="11"/>
        <color theme="1"/>
        <rFont val="calibri"/>
        <family val="2"/>
        <scheme val="minor"/>
      </rPr>
      <t>What Is a CHW? Core Roles and Competencies from the C3 Project</t>
    </r>
    <r>
      <rPr>
        <sz val="11"/>
        <color theme="1"/>
        <rFont val="calibri"/>
        <family val="2"/>
        <scheme val="minor"/>
      </rPr>
      <t>.; 2018. Accessed October 29, 2021. https://www.youtube.com/watch?v=hUv5KBXjxKE</t>
    </r>
  </si>
  <si>
    <t>10. American Public Health Association. Community Health Workers. Accessed October 29, 2021. https://www.apha.org/apha-communities/member-sections/community-health-workers</t>
  </si>
  <si>
    <t>11. Community Health Workers | NCDHHS. Accessed September 20, 2021. https://www.ncdhhs.gov/divisions/office-rural-health/community-health-workers</t>
  </si>
  <si>
    <t>12. Roles &amp; Competencies | CHW Core Consensus Project. CHW Core Consensus P. Accessed September 20, 2021. https://www.c3project.org/roles-competencies</t>
  </si>
  <si>
    <r>
      <t xml:space="preserve">1. Centers for Disease Control and Prevention. </t>
    </r>
    <r>
      <rPr>
        <i/>
        <sz val="11"/>
        <color theme="1"/>
        <rFont val="calibri"/>
        <family val="2"/>
        <scheme val="minor"/>
      </rPr>
      <t>Including Community Health Workers in Health Care Settings: A Checklist for Public Health Practitioners. Version 1.0</t>
    </r>
    <r>
      <rPr>
        <sz val="11"/>
        <color theme="1"/>
        <rFont val="calibri"/>
        <family val="2"/>
        <scheme val="minor"/>
      </rPr>
      <t>. Centers for Disease Control and Prevention; 2019:3. Accessed November 18, 2021. https://www.cdc.gov/dhdsp/pubs/docs/CHW_Integration_Checklist.pdf</t>
    </r>
  </si>
  <si>
    <t>1. Community Health Worker Core Consensus (C3) Project. C3 Project CHW Roles and Competencies Review Checklist. Accessed October 29, 2021. https://0d6c00fe-eae1-492b-8e7d-80acecb5a3c8.filesusr.com/ugd/7ec423_cb744c7b87284c75af7318614061c8ec.pdf</t>
  </si>
  <si>
    <t>2. North Carolina Department of Health and Human Services. Community Health Worker Training. Accessed October 29, 2021. https://www.ncdhhs.gov/divisions/office-rural-health/community-health-workers/community-health-worker-training</t>
  </si>
  <si>
    <t>3. North Carolina Department of Health and Human Services (NC DHHS). Community Health Worker Initiative. Accessed October 29, 2021. https://www.ncdhhs.gov/about/department-initiatives/healthy-opportunities/community-health-worker-initiative</t>
  </si>
  <si>
    <t>4. Center for Healthcare Strategies, Inc. ROI Forecasting Calculator. Published 2011. Accessed October 29, 2021. https://chcsroihealthhomes.org/Welcome.aspx</t>
  </si>
  <si>
    <r>
      <t xml:space="preserve">5. Institute for Healthcare Improvement. </t>
    </r>
    <r>
      <rPr>
        <i/>
        <sz val="11"/>
        <color theme="1"/>
        <rFont val="calibri"/>
        <family val="2"/>
        <scheme val="minor"/>
      </rPr>
      <t>Improving Health Equity: Assessment Tool for Health Care Organizations</t>
    </r>
    <r>
      <rPr>
        <sz val="11"/>
        <color theme="1"/>
        <rFont val="calibri"/>
        <family val="2"/>
        <scheme val="minor"/>
      </rPr>
      <t>. Institute for Healthcare Improvement; 2019. Accessed October 29, 2021. https://wispqc.org/wp-content/uploads/2021/05/IHI_ImprovingHealthEquity_AssessmentTool.pdf</t>
    </r>
  </si>
  <si>
    <t>6. Institute for Healthcare Improvement. Tool: How to Know Where to Go on Health Equity. Published March 12, 2020. Accessed October 29, 2021. http://www.ihi.org/communities/blogs/how-to-know-where-to-go-on-health-equity</t>
  </si>
  <si>
    <r>
      <t xml:space="preserve">7. </t>
    </r>
    <r>
      <rPr>
        <i/>
        <sz val="11"/>
        <color theme="1"/>
        <rFont val="calibri"/>
        <family val="2"/>
        <scheme val="minor"/>
      </rPr>
      <t>The Prosci ADKAR Model | Prosci Tim Talks</t>
    </r>
    <r>
      <rPr>
        <sz val="11"/>
        <color theme="1"/>
        <rFont val="calibri"/>
        <family val="2"/>
        <scheme val="minor"/>
      </rPr>
      <t>. Prosci; 2019. Accessed October 29, 2021. https://www.youtube.com/watch?v=L_7I03LOyyk</t>
    </r>
  </si>
  <si>
    <r>
      <t xml:space="preserve">8. Association of State and Territorial Health Officials. </t>
    </r>
    <r>
      <rPr>
        <i/>
        <sz val="11"/>
        <color theme="1"/>
        <rFont val="calibri"/>
        <family val="2"/>
        <scheme val="minor"/>
      </rPr>
      <t>Collaborations Between Health Systems and Community-Based Organizations: Executive Summary</t>
    </r>
    <r>
      <rPr>
        <sz val="11"/>
        <color theme="1"/>
        <rFont val="calibri"/>
        <family val="2"/>
        <scheme val="minor"/>
      </rPr>
      <t>. Association of State and Territorial Health Officials; 2020:10. Accessed October 29, 2021. https://astho.org/ASTHOReports/Collaborations-Between-Health-Systems-Community-Based-Organizations/01-31-20/</t>
    </r>
  </si>
  <si>
    <r>
      <t xml:space="preserve">9. Meals on Wheels, Quantified Ventures. </t>
    </r>
    <r>
      <rPr>
        <i/>
        <sz val="11"/>
        <color theme="1"/>
        <rFont val="calibri"/>
        <family val="2"/>
        <scheme val="minor"/>
      </rPr>
      <t>Effective Partnerships Between Community-Based Organizations and Healthcare: A Possible Path to Sustainability</t>
    </r>
    <r>
      <rPr>
        <sz val="11"/>
        <color theme="1"/>
        <rFont val="calibri"/>
        <family val="2"/>
        <scheme val="minor"/>
      </rPr>
      <t>. Meals on Wheels; 2018. Accessed October 29, 2021. https://www.mealsonwheelsamerica.org/docs/default-source/research/effective-partnerships-between-cbos-and-healthcare_full-report_final.pdf?sfvrsn=8e5fbf3b_2</t>
    </r>
  </si>
  <si>
    <r>
      <t xml:space="preserve">10. Allen CG, Brownstein JN, Cole M, Hirsch G. </t>
    </r>
    <r>
      <rPr>
        <i/>
        <sz val="11"/>
        <color theme="1"/>
        <rFont val="calibri"/>
        <family val="2"/>
        <scheme val="minor"/>
      </rPr>
      <t>Community Health Worker Assessment Toolkit: A Framework for Assessing Skills Proficiency and Fostering Professional Development</t>
    </r>
    <r>
      <rPr>
        <sz val="11"/>
        <color theme="1"/>
        <rFont val="calibri"/>
        <family val="2"/>
        <scheme val="minor"/>
      </rPr>
      <t>. Community Health Worker Core Consensus (C3) Project; 2018. Accessed October 29, 2021. https://0d6c00fe-eae1-492b-8e7d-80acecb5a3c8.filesusr.com/ugd/7ec423_c3c4b559904d417e851c5dfb5ab25bc8.pdf</t>
    </r>
  </si>
  <si>
    <r>
      <t xml:space="preserve">11. Mirambeau AM, Wang G, Ruggles L, Dunet DO. A Cost Analysis of a Community Health Worker Program in Rural Vermont. </t>
    </r>
    <r>
      <rPr>
        <i/>
        <sz val="11"/>
        <color theme="1"/>
        <rFont val="calibri"/>
        <family val="2"/>
        <scheme val="minor"/>
      </rPr>
      <t>J Community Health</t>
    </r>
    <r>
      <rPr>
        <sz val="11"/>
        <color theme="1"/>
        <rFont val="calibri"/>
        <family val="2"/>
        <scheme val="minor"/>
      </rPr>
      <t>. 2013;38(6):1050-1057. doi:10.1007/s10900-013-9713-x</t>
    </r>
  </si>
  <si>
    <r>
      <t xml:space="preserve">12. Lehmann U, Sanders D. </t>
    </r>
    <r>
      <rPr>
        <i/>
        <sz val="11"/>
        <color theme="1"/>
        <rFont val="calibri"/>
        <family val="2"/>
        <scheme val="minor"/>
      </rPr>
      <t>Community Health Workers: What Do We Know about Them? The State of the Evidence on Programmes, Activities, Costs and Impact on Health Outcomes of Using Community Health Workers</t>
    </r>
    <r>
      <rPr>
        <sz val="11"/>
        <color theme="1"/>
        <rFont val="calibri"/>
        <family val="2"/>
        <scheme val="minor"/>
      </rPr>
      <t>. World Health Organization; 2007. Accessed October 29, 2021. https://www.who.int/hrh/documents/community_health_workers.pdf</t>
    </r>
  </si>
  <si>
    <t>13. Institute for Healthcare Improvement (IHI). It’s Not You, It’s Us: Earning Trust to Build Community Connections. Published June 17, 2021. Accessed October 29, 2021. http://www.ihi.org/communities/blogs/its-not-you-its-us-earning-trust-to-build-community-connections</t>
  </si>
  <si>
    <r>
      <t xml:space="preserve">14. Stout SS, Simpson LA, Singh P. Trust Between Health Care and Community Organizations. </t>
    </r>
    <r>
      <rPr>
        <i/>
        <sz val="11"/>
        <color theme="1"/>
        <rFont val="calibri"/>
        <family val="2"/>
        <scheme val="minor"/>
      </rPr>
      <t>JAMA</t>
    </r>
    <r>
      <rPr>
        <sz val="11"/>
        <color theme="1"/>
        <rFont val="calibri"/>
        <family val="2"/>
        <scheme val="minor"/>
      </rPr>
      <t>. 2019;322(2):109. doi:10.1001/jama.2019.1211</t>
    </r>
  </si>
  <si>
    <t>15. American Medical Association. Prioritizing Equity video series: Sharing power through alliances. Published May 3, 2021. Accessed October 29, 2021. https://www.ama-assn.org/delivering-care/health-equity/prioritizing-equity-video-series-sharing-power-through-alliances</t>
  </si>
  <si>
    <t>16. Primary Health Care Performance Initiative (PHCPI). Community Engagement. Published September 28, 2018. Accessed October 29, 2021. https://improvingphc.org/improvement-strategies/population-health-management/community-engagement</t>
  </si>
  <si>
    <r>
      <t xml:space="preserve">17. Hartzler AL, Tuzzio L, Hsu C, Wagner EH. Roles and Functions of Community Health Workers in Primary Care. </t>
    </r>
    <r>
      <rPr>
        <i/>
        <sz val="11"/>
        <color theme="1"/>
        <rFont val="calibri"/>
        <family val="2"/>
        <scheme val="minor"/>
      </rPr>
      <t>The Annals of Family Medicine</t>
    </r>
    <r>
      <rPr>
        <sz val="11"/>
        <color theme="1"/>
        <rFont val="calibri"/>
        <family val="2"/>
        <scheme val="minor"/>
      </rPr>
      <t>. 2018;16(3):240-245. doi:10.1370/afm.2208</t>
    </r>
  </si>
  <si>
    <t>18. Community Health Worker Core Consensus (C3) Project. C3 Project Findings: Roles &amp; Competencies. Accessed October 29, 2021. https://www.c3project.org/roles-competencies</t>
  </si>
  <si>
    <r>
      <t xml:space="preserve">19. North Carolina Department of Health and Human Services. </t>
    </r>
    <r>
      <rPr>
        <i/>
        <sz val="11"/>
        <color theme="1"/>
        <rFont val="calibri"/>
        <family val="2"/>
        <scheme val="minor"/>
      </rPr>
      <t>Community Health Workers in North Carolina: Creating an Infrastructure for Sustainability</t>
    </r>
    <r>
      <rPr>
        <sz val="11"/>
        <color theme="1"/>
        <rFont val="calibri"/>
        <family val="2"/>
        <scheme val="minor"/>
      </rPr>
      <t>. NC Department of Health and Human Services; 2018:40. Accessed October 29, 2021. https://www.ncdhhs.gov/media/6628/download</t>
    </r>
  </si>
  <si>
    <t>20. MIT Human Resources. Important Steps when Building a New Team. Accessed October 29, 2021. https://hr.mit.edu/learning-topics/teams/articles/new-team</t>
  </si>
  <si>
    <t>21. American Public Health Association. Community Health Workers. Accessed October 29, 2021. https://www.apha.org/apha-communities/member-sections/community-health-workers</t>
  </si>
  <si>
    <t>1. North Carolina Department of Health and Human Services. Community Health Worker Training. Accessed October 29, 2021. https://www.ncdhhs.gov/divisions/office-rural-health/community-health-workers/community-health-worker-training</t>
  </si>
  <si>
    <t>2. North Carolina Department of Health and Human Services (NC DHHS). Community Health Worker Initiative. Accessed October 29, 2021. https://www.ncdhhs.gov/about/department-initiatives/healthy-opportunities/community-health-worker-initiative</t>
  </si>
  <si>
    <r>
      <t xml:space="preserve">3. Sandhu B. </t>
    </r>
    <r>
      <rPr>
        <i/>
        <sz val="11"/>
        <color theme="1"/>
        <rFont val="calibri"/>
        <family val="2"/>
        <scheme val="minor"/>
      </rPr>
      <t>The Value of Lived Experience in Social Change: The Need for Leadership and Organisational Development in the Social Sector</t>
    </r>
    <r>
      <rPr>
        <sz val="11"/>
        <color theme="1"/>
        <rFont val="calibri"/>
        <family val="2"/>
        <scheme val="minor"/>
      </rPr>
      <t>. The Lived Experience; 2017. Accessed November 9, 2021. http://thelivedexperience.org/report/</t>
    </r>
  </si>
  <si>
    <t>4. Oxford Reference. lived experience. doi:10.1093/oi/authority.20110803100109997</t>
  </si>
  <si>
    <t>5. University of North Carolina Chapel Hill, School of Social Work. Welcome to the NC Certified Peer Support Specialist Program. NC Peer Support Specialist Certification Program. Accessed November 9, 2021. https://pss.unc.edu/</t>
  </si>
  <si>
    <t>This is a living document. Resources will be added and revised on a periodic basis. If you have suggestions for additional resources please contact your practice support coach.</t>
  </si>
  <si>
    <t>North Carolina Department of Health and Human Services (NC DHHS). Community Health Worker Initiative. Accessed October 29, 2021. https://www.ncdhhs.gov/about/department-initiatives/healthy-opportunities/community-health-worker-initiative
https://www.youtube.com/watch?v=ifpPrnKTvBw</t>
  </si>
  <si>
    <t>NCAHEC Community Health Worker Promo Video
https://www.youtube.com/watch?v=ifpPrnKTvBw</t>
  </si>
  <si>
    <r>
      <rPr>
        <sz val="11"/>
        <color theme="10"/>
        <rFont val="Arial"/>
        <family val="2"/>
      </rPr>
      <t xml:space="preserve">  </t>
    </r>
    <r>
      <rPr>
        <u/>
        <sz val="11"/>
        <color theme="10"/>
        <rFont val="Arial"/>
      </rPr>
      <t>Example Measures of Success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</si>
</sst>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ont>
    <font>
      <b/>
      <sz val="11"/>
      <color theme="1"/>
      <name val="Calibri"/>
    </font>
    <font>
      <b/>
      <sz val="11"/>
      <color rgb="FFFF0000"/>
      <name val="Calibri"/>
    </font>
    <font>
      <u/>
      <sz val="11"/>
      <color theme="10"/>
      <name val="Arial"/>
    </font>
    <font>
      <sz val="11"/>
      <color theme="1"/>
      <name val="Arial"/>
      <family val="2"/>
    </font>
    <font>
      <b/>
      <sz val="12"/>
      <color rgb="FF1D3E55"/>
      <name val="calibri"/>
      <family val="2"/>
    </font>
    <font>
      <b/>
      <sz val="36"/>
      <color rgb="FFFFFFFF"/>
      <name val="Calibri"/>
      <family val="2"/>
    </font>
    <font>
      <sz val="11"/>
      <color theme="1"/>
      <name val="Calibri"/>
      <family val="2"/>
    </font>
    <font>
      <b/>
      <sz val="22"/>
      <color rgb="FFFFFFFF"/>
      <name val="Calibri"/>
      <family val="2"/>
    </font>
    <font>
      <b/>
      <sz val="12"/>
      <color theme="0"/>
      <name val="Calibri"/>
      <family val="2"/>
    </font>
    <font>
      <sz val="11"/>
      <color rgb="FF000000"/>
      <name val="Calibri"/>
      <family val="2"/>
    </font>
    <font>
      <b/>
      <sz val="18"/>
      <color rgb="FFFFFFFF"/>
      <name val="Calibri"/>
      <family val="2"/>
    </font>
    <font>
      <b/>
      <sz val="14"/>
      <color rgb="FFFFFFFF"/>
      <name val="Calibri"/>
      <family val="2"/>
    </font>
    <font>
      <sz val="11"/>
      <name val="Calibri"/>
      <family val="2"/>
    </font>
    <font>
      <b/>
      <sz val="12"/>
      <color rgb="FFFFFFFF"/>
      <name val="Calibri"/>
      <family val="2"/>
    </font>
    <font>
      <sz val="11"/>
      <color rgb="FFFF0000"/>
      <name val="Calibri"/>
      <family val="2"/>
    </font>
    <font>
      <b/>
      <sz val="11"/>
      <color theme="1"/>
      <name val="Calibri"/>
      <family val="2"/>
    </font>
    <font>
      <b/>
      <sz val="24"/>
      <color rgb="FFFFFFFF"/>
      <name val="calibri"/>
      <family val="2"/>
      <scheme val="minor"/>
    </font>
    <font>
      <b/>
      <sz val="36"/>
      <color rgb="FFFFFFFF"/>
      <name val="calibri"/>
      <family val="2"/>
      <scheme val="minor"/>
    </font>
    <font>
      <sz val="11"/>
      <name val="calibri"/>
      <family val="2"/>
      <scheme val="minor"/>
    </font>
    <font>
      <sz val="11"/>
      <color rgb="FF000000"/>
      <name val="calibri"/>
      <family val="2"/>
      <scheme val="minor"/>
    </font>
    <font>
      <b/>
      <sz val="12"/>
      <color rgb="FFFFFFFF"/>
      <name val="calibri"/>
      <family val="2"/>
      <scheme val="minor"/>
    </font>
    <font>
      <u/>
      <sz val="11"/>
      <color theme="10"/>
      <name val="calibri"/>
      <family val="2"/>
      <scheme val="minor"/>
    </font>
    <font>
      <b/>
      <i/>
      <sz val="10"/>
      <color rgb="FF1D3E55"/>
      <name val="calibri"/>
      <family val="2"/>
      <scheme val="minor"/>
    </font>
    <font>
      <i/>
      <sz val="9"/>
      <color rgb="FF000000"/>
      <name val="calibri"/>
      <family val="2"/>
      <scheme val="minor"/>
    </font>
    <font>
      <b/>
      <sz val="16"/>
      <color rgb="FFFFFFFF"/>
      <name val="calibri"/>
      <family val="2"/>
      <scheme val="minor"/>
    </font>
    <font>
      <b/>
      <sz val="22"/>
      <color rgb="FFFFFFFF"/>
      <name val="calibri"/>
      <family val="2"/>
      <scheme val="minor"/>
    </font>
    <font>
      <b/>
      <sz val="12"/>
      <color theme="0"/>
      <name val="calibri"/>
      <family val="2"/>
      <scheme val="minor"/>
    </font>
    <font>
      <b/>
      <sz val="12"/>
      <color theme="1"/>
      <name val="calibri"/>
      <family val="2"/>
      <scheme val="minor"/>
    </font>
    <font>
      <sz val="11"/>
      <color rgb="FF0000FF"/>
      <name val="calibri"/>
      <family val="2"/>
      <scheme val="minor"/>
    </font>
    <font>
      <sz val="12"/>
      <color theme="1"/>
      <name val="calibri"/>
      <family val="2"/>
      <scheme val="minor"/>
    </font>
    <font>
      <b/>
      <sz val="12"/>
      <color rgb="FF000000"/>
      <name val="calibri"/>
      <family val="2"/>
      <scheme val="minor"/>
    </font>
    <font>
      <sz val="11"/>
      <color rgb="FF1F4E79"/>
      <name val="calibri"/>
      <family val="2"/>
      <scheme val="minor"/>
    </font>
    <font>
      <sz val="36"/>
      <name val="calibri"/>
      <family val="2"/>
      <scheme val="minor"/>
    </font>
    <font>
      <u/>
      <sz val="11"/>
      <color rgb="FF0000FF"/>
      <name val="Calibri"/>
      <family val="2"/>
    </font>
    <font>
      <b/>
      <sz val="12"/>
      <color theme="1"/>
      <name val="Calibri"/>
      <family val="2"/>
    </font>
    <font>
      <sz val="12"/>
      <color theme="1"/>
      <name val="Calibri"/>
      <family val="2"/>
    </font>
    <font>
      <b/>
      <sz val="24"/>
      <color rgb="FFFFFFFF"/>
      <name val="Calibri"/>
      <family val="2"/>
    </font>
    <font>
      <u/>
      <sz val="11"/>
      <color theme="10"/>
      <name val="Calibri"/>
      <family val="2"/>
    </font>
    <font>
      <b/>
      <sz val="11"/>
      <color rgb="FF1D3E55"/>
      <name val="Calibri"/>
      <family val="2"/>
    </font>
    <font>
      <sz val="10"/>
      <color rgb="FF1D3E55"/>
      <name val="calibri"/>
      <family val="2"/>
      <scheme val="minor"/>
    </font>
    <font>
      <b/>
      <sz val="14"/>
      <name val="calibri"/>
      <family val="2"/>
      <scheme val="minor"/>
    </font>
    <font>
      <sz val="12"/>
      <name val="Calibri"/>
      <family val="2"/>
    </font>
    <font>
      <b/>
      <sz val="12"/>
      <color rgb="FF000000"/>
      <name val="Calibri"/>
      <family val="2"/>
    </font>
    <font>
      <sz val="12"/>
      <name val="calibri"/>
      <family val="2"/>
      <scheme val="minor"/>
    </font>
    <font>
      <sz val="11"/>
      <color rgb="FFFF0000"/>
      <name val="calibri"/>
      <family val="2"/>
      <scheme val="minor"/>
    </font>
    <font>
      <strike/>
      <sz val="11"/>
      <name val="Calibri"/>
      <family val="2"/>
    </font>
    <font>
      <sz val="11"/>
      <color theme="6" tint="-0.249977111117893"/>
      <name val="calibri"/>
      <family val="2"/>
      <scheme val="minor"/>
    </font>
    <font>
      <sz val="11"/>
      <color theme="6" tint="-0.249977111117893"/>
      <name val="Calibri"/>
      <family val="2"/>
    </font>
    <font>
      <b/>
      <sz val="12"/>
      <name val="calibri"/>
      <family val="2"/>
      <scheme val="minor"/>
    </font>
    <font>
      <sz val="12"/>
      <color rgb="FFFF0000"/>
      <name val="calibri"/>
      <family val="2"/>
      <scheme val="minor"/>
    </font>
    <font>
      <i/>
      <sz val="11"/>
      <color rgb="FF000000"/>
      <name val="calibri"/>
      <family val="2"/>
      <scheme val="minor"/>
    </font>
    <font>
      <b/>
      <i/>
      <sz val="11"/>
      <color rgb="FF000000"/>
      <name val="calibri"/>
      <family val="2"/>
      <scheme val="minor"/>
    </font>
    <font>
      <b/>
      <sz val="11"/>
      <color rgb="FF000000"/>
      <name val="calibri"/>
      <family val="2"/>
      <scheme val="minor"/>
    </font>
    <font>
      <b/>
      <sz val="11"/>
      <name val="calibri"/>
      <family val="2"/>
      <scheme val="minor"/>
    </font>
    <font>
      <i/>
      <sz val="11"/>
      <name val="calibri"/>
      <family val="2"/>
      <scheme val="minor"/>
    </font>
    <font>
      <b/>
      <sz val="16"/>
      <color rgb="FF000000"/>
      <name val="calibri"/>
      <family val="2"/>
      <scheme val="minor"/>
    </font>
    <font>
      <b/>
      <sz val="16"/>
      <color theme="0"/>
      <name val="Calibri"/>
      <family val="2"/>
    </font>
    <font>
      <b/>
      <sz val="11"/>
      <name val="Calibri"/>
      <family val="2"/>
    </font>
    <font>
      <b/>
      <sz val="12"/>
      <name val="Calibri"/>
      <family val="2"/>
    </font>
    <font>
      <i/>
      <sz val="11"/>
      <color theme="1"/>
      <name val="calibri"/>
      <family val="2"/>
      <scheme val="minor"/>
    </font>
    <font>
      <i/>
      <sz val="11"/>
      <color theme="1"/>
      <name val="Calibri"/>
      <family val="2"/>
    </font>
    <font>
      <b/>
      <sz val="14"/>
      <color theme="0"/>
      <name val="Calibri"/>
      <family val="2"/>
    </font>
    <font>
      <sz val="8"/>
      <name val="Arial"/>
    </font>
    <font>
      <vertAlign val="superscript"/>
      <sz val="11"/>
      <color theme="1"/>
      <name val="calibri"/>
      <family val="2"/>
      <scheme val="minor"/>
    </font>
    <font>
      <sz val="11"/>
      <color theme="9" tint="0.59999389629810485"/>
      <name val="Calibri"/>
      <family val="2"/>
    </font>
    <font>
      <u/>
      <sz val="11"/>
      <color rgb="FF0000FF"/>
      <name val="calibri"/>
      <family val="2"/>
      <scheme val="minor"/>
    </font>
    <font>
      <sz val="11"/>
      <color rgb="FFED4213"/>
      <name val="Calibri"/>
      <family val="2"/>
    </font>
    <font>
      <i/>
      <sz val="9"/>
      <color rgb="FF000000"/>
      <name val="Calibri"/>
      <family val="2"/>
    </font>
    <font>
      <i/>
      <sz val="12"/>
      <color rgb="FF000000"/>
      <name val="calibri"/>
      <family val="2"/>
      <scheme val="minor"/>
    </font>
    <font>
      <b/>
      <vertAlign val="superscript"/>
      <sz val="11"/>
      <color rgb="FF1D3E55"/>
      <name val="Calibri"/>
      <family val="2"/>
    </font>
    <font>
      <b/>
      <sz val="14"/>
      <color rgb="FFFFFFFF"/>
      <name val="calibri"/>
      <family val="2"/>
      <scheme val="minor"/>
    </font>
    <font>
      <u/>
      <sz val="11"/>
      <color theme="10"/>
      <name val="Arial"/>
      <family val="2"/>
    </font>
    <font>
      <u/>
      <sz val="11"/>
      <name val="Calibri"/>
      <family val="2"/>
    </font>
    <font>
      <sz val="11"/>
      <color rgb="FF0000FF"/>
      <name val="Calibri"/>
      <family val="2"/>
    </font>
    <font>
      <u/>
      <sz val="11"/>
      <color theme="10"/>
      <name val="calibri"/>
      <family val="2"/>
      <scheme val="major"/>
    </font>
    <font>
      <sz val="11"/>
      <color theme="10"/>
      <name val="Arial"/>
      <family val="2"/>
    </font>
  </fonts>
  <fills count="17">
    <fill>
      <patternFill patternType="none"/>
    </fill>
    <fill>
      <patternFill patternType="gray125"/>
    </fill>
    <fill>
      <patternFill patternType="solid">
        <fgColor rgb="FF1D3E55"/>
        <bgColor rgb="FF1D3E55"/>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rgb="FF203764"/>
        <bgColor indexed="64"/>
      </patternFill>
    </fill>
    <fill>
      <patternFill patternType="solid">
        <fgColor rgb="FF92D050"/>
        <bgColor indexed="64"/>
      </patternFill>
    </fill>
    <fill>
      <patternFill patternType="solid">
        <fgColor rgb="FFFFFFFF"/>
        <bgColor rgb="FF000000"/>
      </patternFill>
    </fill>
    <fill>
      <patternFill patternType="solid">
        <fgColor rgb="FFB4C6E7"/>
        <bgColor indexed="64"/>
      </patternFill>
    </fill>
    <fill>
      <patternFill patternType="solid">
        <fgColor theme="0"/>
        <bgColor indexed="64"/>
      </patternFill>
    </fill>
    <fill>
      <patternFill patternType="solid">
        <fgColor theme="0"/>
        <bgColor rgb="FF00FF00"/>
      </patternFill>
    </fill>
    <fill>
      <patternFill patternType="solid">
        <fgColor theme="4" tint="0.79998168889431442"/>
        <bgColor rgb="FFFCE4D6"/>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tint="-4.9989318521683403E-2"/>
        <bgColor indexed="64"/>
      </patternFill>
    </fill>
    <fill>
      <patternFill patternType="solid">
        <fgColor theme="5" tint="0.59999389629810485"/>
        <bgColor indexed="64"/>
      </patternFill>
    </fill>
  </fills>
  <borders count="1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right style="thin">
        <color rgb="FF000000"/>
      </right>
      <top/>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92D050"/>
      </left>
      <right style="medium">
        <color rgb="FF92D050"/>
      </right>
      <top style="medium">
        <color rgb="FF92D050"/>
      </top>
      <bottom style="medium">
        <color rgb="FF92D050"/>
      </bottom>
      <diagonal/>
    </border>
    <border>
      <left style="medium">
        <color rgb="FF92D050"/>
      </left>
      <right style="thin">
        <color rgb="FF92D050"/>
      </right>
      <top style="medium">
        <color rgb="FF92D050"/>
      </top>
      <bottom style="medium">
        <color rgb="FF92D050"/>
      </bottom>
      <diagonal/>
    </border>
    <border>
      <left style="thin">
        <color rgb="FF92D050"/>
      </left>
      <right style="thin">
        <color rgb="FF92D050"/>
      </right>
      <top style="medium">
        <color rgb="FF92D050"/>
      </top>
      <bottom style="medium">
        <color rgb="FF92D050"/>
      </bottom>
      <diagonal/>
    </border>
    <border>
      <left style="thin">
        <color rgb="FF92D050"/>
      </left>
      <right style="medium">
        <color rgb="FF92D050"/>
      </right>
      <top style="medium">
        <color rgb="FF92D050"/>
      </top>
      <bottom style="medium">
        <color rgb="FF92D050"/>
      </bottom>
      <diagonal/>
    </border>
    <border>
      <left/>
      <right/>
      <top style="medium">
        <color rgb="FF92D050"/>
      </top>
      <bottom style="thin">
        <color indexed="64"/>
      </bottom>
      <diagonal/>
    </border>
    <border>
      <left/>
      <right style="medium">
        <color rgb="FF92D050"/>
      </right>
      <top style="medium">
        <color rgb="FF92D050"/>
      </top>
      <bottom style="thin">
        <color indexed="64"/>
      </bottom>
      <diagonal/>
    </border>
    <border>
      <left/>
      <right style="medium">
        <color rgb="FF92D050"/>
      </right>
      <top style="thin">
        <color indexed="64"/>
      </top>
      <bottom style="thin">
        <color indexed="64"/>
      </bottom>
      <diagonal/>
    </border>
    <border>
      <left/>
      <right style="medium">
        <color rgb="FF92D050"/>
      </right>
      <top style="thin">
        <color indexed="64"/>
      </top>
      <bottom/>
      <diagonal/>
    </border>
    <border>
      <left/>
      <right/>
      <top style="thin">
        <color indexed="64"/>
      </top>
      <bottom style="medium">
        <color rgb="FF92D050"/>
      </bottom>
      <diagonal/>
    </border>
    <border>
      <left/>
      <right style="medium">
        <color rgb="FF92D050"/>
      </right>
      <top style="thin">
        <color indexed="64"/>
      </top>
      <bottom style="medium">
        <color rgb="FF92D050"/>
      </bottom>
      <diagonal/>
    </border>
    <border>
      <left style="medium">
        <color rgb="FF92D050"/>
      </left>
      <right style="thin">
        <color theme="6"/>
      </right>
      <top style="medium">
        <color rgb="FF92D050"/>
      </top>
      <bottom style="medium">
        <color rgb="FF92D050"/>
      </bottom>
      <diagonal/>
    </border>
    <border>
      <left style="thin">
        <color theme="6"/>
      </left>
      <right style="thin">
        <color theme="6"/>
      </right>
      <top style="medium">
        <color rgb="FF92D050"/>
      </top>
      <bottom style="medium">
        <color rgb="FF92D050"/>
      </bottom>
      <diagonal/>
    </border>
    <border>
      <left style="thin">
        <color theme="6"/>
      </left>
      <right style="medium">
        <color rgb="FF92D050"/>
      </right>
      <top style="medium">
        <color rgb="FF92D050"/>
      </top>
      <bottom style="medium">
        <color rgb="FF92D050"/>
      </bottom>
      <diagonal/>
    </border>
    <border>
      <left/>
      <right/>
      <top style="thin">
        <color rgb="FF000000"/>
      </top>
      <bottom style="medium">
        <color rgb="FF92D050"/>
      </bottom>
      <diagonal/>
    </border>
    <border>
      <left style="thin">
        <color rgb="FF000000"/>
      </left>
      <right style="thin">
        <color rgb="FF000000"/>
      </right>
      <top style="thin">
        <color rgb="FF000000"/>
      </top>
      <bottom style="medium">
        <color rgb="FF92D050"/>
      </bottom>
      <diagonal/>
    </border>
    <border>
      <left style="thin">
        <color rgb="FF000000"/>
      </left>
      <right style="medium">
        <color rgb="FF92D050"/>
      </right>
      <top/>
      <bottom style="thin">
        <color rgb="FF000000"/>
      </bottom>
      <diagonal/>
    </border>
    <border>
      <left style="thin">
        <color rgb="FF000000"/>
      </left>
      <right style="medium">
        <color rgb="FF92D050"/>
      </right>
      <top style="thin">
        <color rgb="FF000000"/>
      </top>
      <bottom style="thin">
        <color rgb="FF000000"/>
      </bottom>
      <diagonal/>
    </border>
    <border>
      <left style="thin">
        <color rgb="FF000000"/>
      </left>
      <right style="medium">
        <color rgb="FF92D050"/>
      </right>
      <top style="thin">
        <color rgb="FF000000"/>
      </top>
      <bottom style="medium">
        <color rgb="FF92D050"/>
      </bottom>
      <diagonal/>
    </border>
    <border>
      <left style="thin">
        <color rgb="FF000000"/>
      </left>
      <right style="medium">
        <color rgb="FF92D050"/>
      </right>
      <top style="thin">
        <color rgb="FF000000"/>
      </top>
      <bottom/>
      <diagonal/>
    </border>
    <border>
      <left style="thin">
        <color rgb="FF000000"/>
      </left>
      <right style="medium">
        <color rgb="FF92D050"/>
      </right>
      <top/>
      <bottom/>
      <diagonal/>
    </border>
    <border>
      <left/>
      <right style="thin">
        <color theme="6"/>
      </right>
      <top style="medium">
        <color rgb="FF92D050"/>
      </top>
      <bottom style="medium">
        <color rgb="FF92D050"/>
      </bottom>
      <diagonal/>
    </border>
    <border>
      <left style="medium">
        <color rgb="FF92D050"/>
      </left>
      <right style="double">
        <color rgb="FF92D050"/>
      </right>
      <top style="medium">
        <color rgb="FF92D050"/>
      </top>
      <bottom style="medium">
        <color rgb="FF92D050"/>
      </bottom>
      <diagonal/>
    </border>
    <border>
      <left style="double">
        <color rgb="FF92D050"/>
      </left>
      <right style="double">
        <color rgb="FF92D050"/>
      </right>
      <top style="medium">
        <color rgb="FF92D050"/>
      </top>
      <bottom style="medium">
        <color rgb="FF92D050"/>
      </bottom>
      <diagonal/>
    </border>
    <border>
      <left style="double">
        <color rgb="FF92D050"/>
      </left>
      <right style="medium">
        <color rgb="FF92D050"/>
      </right>
      <top style="medium">
        <color rgb="FF92D050"/>
      </top>
      <bottom style="medium">
        <color rgb="FF92D050"/>
      </bottom>
      <diagonal/>
    </border>
    <border>
      <left style="medium">
        <color rgb="FF92D050"/>
      </left>
      <right style="medium">
        <color rgb="FF92D050"/>
      </right>
      <top/>
      <bottom/>
      <diagonal/>
    </border>
    <border>
      <left style="medium">
        <color rgb="FF92D050"/>
      </left>
      <right style="medium">
        <color rgb="FF92D050"/>
      </right>
      <top/>
      <bottom style="medium">
        <color rgb="FF92D050"/>
      </bottom>
      <diagonal/>
    </border>
    <border>
      <left style="medium">
        <color rgb="FF92D050"/>
      </left>
      <right style="double">
        <color rgb="FF92D050"/>
      </right>
      <top style="medium">
        <color rgb="FF92D050"/>
      </top>
      <bottom/>
      <diagonal/>
    </border>
    <border>
      <left style="double">
        <color rgb="FF92D050"/>
      </left>
      <right style="medium">
        <color rgb="FF92D050"/>
      </right>
      <top style="medium">
        <color rgb="FF92D050"/>
      </top>
      <bottom/>
      <diagonal/>
    </border>
    <border>
      <left style="medium">
        <color rgb="FF92D050"/>
      </left>
      <right style="double">
        <color rgb="FF92D050"/>
      </right>
      <top/>
      <bottom/>
      <diagonal/>
    </border>
    <border>
      <left style="double">
        <color rgb="FF92D050"/>
      </left>
      <right style="medium">
        <color rgb="FF92D050"/>
      </right>
      <top/>
      <bottom/>
      <diagonal/>
    </border>
    <border>
      <left style="medium">
        <color rgb="FF92D050"/>
      </left>
      <right style="double">
        <color rgb="FF92D050"/>
      </right>
      <top/>
      <bottom style="medium">
        <color rgb="FF92D050"/>
      </bottom>
      <diagonal/>
    </border>
    <border>
      <left style="double">
        <color rgb="FF92D050"/>
      </left>
      <right style="medium">
        <color rgb="FF92D050"/>
      </right>
      <top/>
      <bottom style="medium">
        <color rgb="FF92D050"/>
      </bottom>
      <diagonal/>
    </border>
    <border>
      <left style="thin">
        <color indexed="64"/>
      </left>
      <right style="thin">
        <color indexed="64"/>
      </right>
      <top style="thin">
        <color indexed="64"/>
      </top>
      <bottom/>
      <diagonal/>
    </border>
    <border>
      <left style="medium">
        <color rgb="FF92D050"/>
      </left>
      <right style="thin">
        <color rgb="FF000000"/>
      </right>
      <top style="thin">
        <color rgb="FF000000"/>
      </top>
      <bottom style="thin">
        <color rgb="FF000000"/>
      </bottom>
      <diagonal/>
    </border>
    <border>
      <left style="medium">
        <color rgb="FF92D050"/>
      </left>
      <right style="thin">
        <color rgb="FF000000"/>
      </right>
      <top style="thin">
        <color rgb="FF000000"/>
      </top>
      <bottom/>
      <diagonal/>
    </border>
    <border>
      <left/>
      <right style="medium">
        <color rgb="FF92D050"/>
      </right>
      <top style="thin">
        <color rgb="FF000000"/>
      </top>
      <bottom/>
      <diagonal/>
    </border>
    <border>
      <left style="medium">
        <color rgb="FF92D050"/>
      </left>
      <right/>
      <top style="thin">
        <color rgb="FF000000"/>
      </top>
      <bottom/>
      <diagonal/>
    </border>
    <border>
      <left style="medium">
        <color rgb="FF92D050"/>
      </left>
      <right/>
      <top/>
      <bottom style="thin">
        <color rgb="FF000000"/>
      </bottom>
      <diagonal/>
    </border>
    <border>
      <left/>
      <right style="medium">
        <color rgb="FF92D050"/>
      </right>
      <top style="thin">
        <color rgb="FF000000"/>
      </top>
      <bottom style="thin">
        <color rgb="FF000000"/>
      </bottom>
      <diagonal/>
    </border>
    <border>
      <left/>
      <right style="medium">
        <color rgb="FF92D050"/>
      </right>
      <top/>
      <bottom style="thin">
        <color rgb="FF000000"/>
      </bottom>
      <diagonal/>
    </border>
    <border>
      <left style="medium">
        <color rgb="FF92D050"/>
      </left>
      <right/>
      <top style="thin">
        <color rgb="FF000000"/>
      </top>
      <bottom style="thin">
        <color rgb="FF000000"/>
      </bottom>
      <diagonal/>
    </border>
    <border>
      <left style="medium">
        <color rgb="FF92D050"/>
      </left>
      <right style="thin">
        <color indexed="64"/>
      </right>
      <top style="thin">
        <color indexed="64"/>
      </top>
      <bottom style="thin">
        <color indexed="64"/>
      </bottom>
      <diagonal/>
    </border>
    <border>
      <left style="thin">
        <color indexed="64"/>
      </left>
      <right style="medium">
        <color rgb="FF92D050"/>
      </right>
      <top style="thin">
        <color indexed="64"/>
      </top>
      <bottom style="thin">
        <color indexed="64"/>
      </bottom>
      <diagonal/>
    </border>
    <border>
      <left style="medium">
        <color rgb="FF92D050"/>
      </left>
      <right style="thin">
        <color indexed="64"/>
      </right>
      <top style="thin">
        <color indexed="64"/>
      </top>
      <bottom/>
      <diagonal/>
    </border>
    <border>
      <left style="thin">
        <color indexed="64"/>
      </left>
      <right style="medium">
        <color rgb="FF92D050"/>
      </right>
      <top style="thin">
        <color indexed="64"/>
      </top>
      <bottom/>
      <diagonal/>
    </border>
    <border>
      <left/>
      <right style="thin">
        <color rgb="FF000000"/>
      </right>
      <top/>
      <bottom style="medium">
        <color rgb="FF92D050"/>
      </bottom>
      <diagonal/>
    </border>
    <border>
      <left style="thin">
        <color theme="6"/>
      </left>
      <right style="thin">
        <color theme="6"/>
      </right>
      <top style="medium">
        <color rgb="FF92D050"/>
      </top>
      <bottom/>
      <diagonal/>
    </border>
    <border>
      <left style="thin">
        <color rgb="FF000000"/>
      </left>
      <right/>
      <top style="medium">
        <color rgb="FF92D050"/>
      </top>
      <bottom/>
      <diagonal/>
    </border>
    <border>
      <left style="thin">
        <color rgb="FF000000"/>
      </left>
      <right/>
      <top/>
      <bottom style="medium">
        <color rgb="FF92D050"/>
      </bottom>
      <diagonal/>
    </border>
    <border>
      <left style="thin">
        <color indexed="64"/>
      </left>
      <right/>
      <top style="thin">
        <color indexed="64"/>
      </top>
      <bottom style="thin">
        <color indexed="64"/>
      </bottom>
      <diagonal/>
    </border>
    <border>
      <left/>
      <right style="double">
        <color rgb="FF92D050"/>
      </right>
      <top style="medium">
        <color rgb="FF92D050"/>
      </top>
      <bottom style="medium">
        <color rgb="FF92D050"/>
      </bottom>
      <diagonal/>
    </border>
  </borders>
  <cellStyleXfs count="2">
    <xf numFmtId="0" fontId="0" fillId="0" borderId="0"/>
    <xf numFmtId="0" fontId="9" fillId="0" borderId="0" applyNumberFormat="0" applyFill="0" applyBorder="0" applyAlignment="0" applyProtection="0"/>
  </cellStyleXfs>
  <cellXfs count="750">
    <xf numFmtId="0" fontId="0" fillId="0" borderId="0" xfId="0"/>
    <xf numFmtId="0" fontId="6" fillId="0" borderId="0" xfId="0" applyFont="1"/>
    <xf numFmtId="0" fontId="7" fillId="0" borderId="0" xfId="0" applyFont="1" applyAlignment="1">
      <alignment horizontal="center"/>
    </xf>
    <xf numFmtId="0" fontId="8" fillId="0" borderId="0" xfId="0" applyFont="1" applyAlignment="1">
      <alignment horizontal="center"/>
    </xf>
    <xf numFmtId="49" fontId="6" fillId="0" borderId="0" xfId="0" applyNumberFormat="1" applyFont="1"/>
    <xf numFmtId="0" fontId="10" fillId="0" borderId="0" xfId="0" applyFont="1"/>
    <xf numFmtId="0" fontId="12" fillId="2" borderId="0" xfId="0" applyFont="1" applyFill="1" applyAlignment="1">
      <alignment horizontal="center"/>
    </xf>
    <xf numFmtId="0" fontId="13" fillId="3" borderId="0" xfId="0" applyFont="1" applyFill="1" applyAlignment="1">
      <alignment horizontal="left"/>
    </xf>
    <xf numFmtId="0" fontId="13" fillId="0" borderId="0" xfId="0" applyFont="1"/>
    <xf numFmtId="0" fontId="14" fillId="2" borderId="0" xfId="0" applyFont="1" applyFill="1" applyAlignment="1">
      <alignment horizontal="center" wrapText="1"/>
    </xf>
    <xf numFmtId="0" fontId="13" fillId="3" borderId="0" xfId="0" applyFont="1" applyFill="1" applyAlignment="1">
      <alignment horizontal="left" wrapText="1"/>
    </xf>
    <xf numFmtId="0" fontId="15" fillId="2" borderId="5" xfId="0" applyFont="1" applyFill="1" applyBorder="1" applyAlignment="1">
      <alignment horizontal="center" vertical="center" wrapText="1"/>
    </xf>
    <xf numFmtId="0" fontId="13" fillId="2" borderId="5" xfId="0" applyFont="1" applyFill="1" applyBorder="1"/>
    <xf numFmtId="0" fontId="13" fillId="2" borderId="0" xfId="0" applyFont="1" applyFill="1"/>
    <xf numFmtId="0" fontId="13" fillId="0" borderId="0" xfId="0" applyFont="1" applyAlignment="1">
      <alignment horizontal="left" vertical="center"/>
    </xf>
    <xf numFmtId="0" fontId="12" fillId="2" borderId="0" xfId="0" applyFont="1" applyFill="1" applyAlignment="1">
      <alignment horizontal="center" vertical="center"/>
    </xf>
    <xf numFmtId="0" fontId="15" fillId="2" borderId="5" xfId="0" applyFont="1" applyFill="1" applyBorder="1" applyAlignment="1">
      <alignment horizontal="left" vertical="center" wrapText="1"/>
    </xf>
    <xf numFmtId="0" fontId="15" fillId="0" borderId="5" xfId="0" applyFont="1" applyBorder="1" applyAlignment="1">
      <alignment horizontal="center" vertical="center" wrapText="1"/>
    </xf>
    <xf numFmtId="0" fontId="23" fillId="2" borderId="0" xfId="0" applyFont="1" applyFill="1" applyAlignment="1">
      <alignment horizontal="left" wrapText="1"/>
    </xf>
    <xf numFmtId="0" fontId="24" fillId="2" borderId="0" xfId="0" applyFont="1" applyFill="1" applyAlignment="1">
      <alignment vertical="center"/>
    </xf>
    <xf numFmtId="0" fontId="5" fillId="0" borderId="0" xfId="0" applyFont="1"/>
    <xf numFmtId="0" fontId="24" fillId="2" borderId="0" xfId="0" applyFont="1" applyFill="1" applyAlignment="1">
      <alignment horizontal="center"/>
    </xf>
    <xf numFmtId="0" fontId="23" fillId="2" borderId="5" xfId="0" applyFont="1" applyFill="1" applyBorder="1" applyAlignment="1">
      <alignment horizontal="left" wrapText="1"/>
    </xf>
    <xf numFmtId="0" fontId="29" fillId="3" borderId="5" xfId="0" applyFont="1" applyFill="1" applyBorder="1" applyAlignment="1">
      <alignment horizontal="left" vertical="top" wrapText="1"/>
    </xf>
    <xf numFmtId="0" fontId="5" fillId="10" borderId="0" xfId="0" applyFont="1" applyFill="1"/>
    <xf numFmtId="0" fontId="32" fillId="2" borderId="0" xfId="0" applyFont="1" applyFill="1" applyAlignment="1">
      <alignment horizontal="center" wrapText="1"/>
    </xf>
    <xf numFmtId="0" fontId="32" fillId="2" borderId="5" xfId="0" applyFont="1" applyFill="1" applyBorder="1" applyAlignment="1">
      <alignment horizontal="center" wrapText="1"/>
    </xf>
    <xf numFmtId="0" fontId="13" fillId="0" borderId="0" xfId="0" applyFont="1" applyAlignment="1">
      <alignment wrapText="1"/>
    </xf>
    <xf numFmtId="0" fontId="43" fillId="2" borderId="0" xfId="0" applyFont="1" applyFill="1" applyAlignment="1">
      <alignment horizontal="left" wrapText="1"/>
    </xf>
    <xf numFmtId="0" fontId="12" fillId="2" borderId="0" xfId="0" applyFont="1" applyFill="1" applyAlignment="1">
      <alignment vertical="center"/>
    </xf>
    <xf numFmtId="0" fontId="13" fillId="6" borderId="0" xfId="0" applyFont="1" applyFill="1" applyAlignment="1">
      <alignment horizontal="left" vertical="center"/>
    </xf>
    <xf numFmtId="0" fontId="44" fillId="0" borderId="0" xfId="1" applyFont="1" applyAlignment="1"/>
    <xf numFmtId="0" fontId="13" fillId="0" borderId="0" xfId="0" applyFont="1" applyAlignment="1">
      <alignment vertical="top"/>
    </xf>
    <xf numFmtId="0" fontId="44" fillId="0" borderId="0" xfId="1" applyFont="1" applyFill="1" applyAlignment="1"/>
    <xf numFmtId="0" fontId="53" fillId="0" borderId="0" xfId="0" applyFont="1"/>
    <xf numFmtId="0" fontId="54" fillId="0" borderId="0" xfId="0" applyFont="1"/>
    <xf numFmtId="49" fontId="15" fillId="2" borderId="5" xfId="0" applyNumberFormat="1" applyFont="1" applyFill="1" applyBorder="1" applyAlignment="1">
      <alignment horizontal="center" vertical="center" wrapText="1"/>
    </xf>
    <xf numFmtId="0" fontId="4" fillId="0" borderId="0" xfId="0" applyFont="1"/>
    <xf numFmtId="0" fontId="51" fillId="10" borderId="0" xfId="0" applyFont="1" applyFill="1"/>
    <xf numFmtId="0" fontId="51" fillId="0" borderId="0" xfId="0" applyFont="1"/>
    <xf numFmtId="0" fontId="51" fillId="0" borderId="0" xfId="0" applyFont="1" applyAlignment="1">
      <alignment horizontal="left" vertical="center"/>
    </xf>
    <xf numFmtId="0" fontId="24" fillId="2" borderId="0" xfId="0" applyFont="1" applyFill="1"/>
    <xf numFmtId="0" fontId="59" fillId="0" borderId="0" xfId="0" applyFont="1"/>
    <xf numFmtId="0" fontId="32" fillId="2" borderId="22" xfId="0" applyFont="1" applyFill="1" applyBorder="1" applyAlignment="1">
      <alignment horizontal="center" wrapText="1"/>
    </xf>
    <xf numFmtId="0" fontId="32" fillId="2" borderId="5" xfId="0" applyFont="1" applyFill="1" applyBorder="1" applyAlignment="1">
      <alignment wrapText="1"/>
    </xf>
    <xf numFmtId="0" fontId="21" fillId="0" borderId="0" xfId="0" applyFont="1" applyAlignment="1">
      <alignment wrapText="1"/>
    </xf>
    <xf numFmtId="0" fontId="51" fillId="10" borderId="0" xfId="0" applyFont="1" applyFill="1" applyAlignment="1">
      <alignment horizontal="left" vertical="top" wrapText="1"/>
    </xf>
    <xf numFmtId="0" fontId="71" fillId="10" borderId="0" xfId="0" applyFont="1" applyFill="1" applyAlignment="1">
      <alignment wrapText="1"/>
    </xf>
    <xf numFmtId="0" fontId="19" fillId="10" borderId="0" xfId="0" applyFont="1" applyFill="1" applyAlignment="1">
      <alignment wrapText="1"/>
    </xf>
    <xf numFmtId="0" fontId="19" fillId="0" borderId="0" xfId="1" applyFont="1" applyFill="1" applyAlignment="1"/>
    <xf numFmtId="0" fontId="19" fillId="0" borderId="0" xfId="1" applyFont="1" applyFill="1" applyAlignment="1">
      <alignment horizontal="left" vertical="top"/>
    </xf>
    <xf numFmtId="0" fontId="43" fillId="2" borderId="0" xfId="0" applyFont="1" applyFill="1" applyAlignment="1">
      <alignment wrapText="1"/>
    </xf>
    <xf numFmtId="0" fontId="18" fillId="2" borderId="0" xfId="0" applyFont="1" applyFill="1" applyAlignment="1">
      <alignment vertical="center"/>
    </xf>
    <xf numFmtId="0" fontId="68" fillId="2" borderId="0" xfId="0" applyFont="1" applyFill="1" applyAlignment="1">
      <alignment vertical="center"/>
    </xf>
    <xf numFmtId="0" fontId="9" fillId="0" borderId="0" xfId="1" applyFill="1" applyAlignment="1"/>
    <xf numFmtId="0" fontId="21" fillId="0" borderId="0" xfId="0" applyFont="1"/>
    <xf numFmtId="0" fontId="12" fillId="2" borderId="0" xfId="0" applyFont="1" applyFill="1"/>
    <xf numFmtId="0" fontId="13" fillId="10" borderId="0" xfId="0" applyFont="1" applyFill="1" applyAlignment="1">
      <alignment horizontal="left" vertical="center"/>
    </xf>
    <xf numFmtId="0" fontId="13" fillId="10" borderId="0" xfId="0" applyFont="1" applyFill="1"/>
    <xf numFmtId="0" fontId="14" fillId="2" borderId="5" xfId="0" applyFont="1" applyFill="1" applyBorder="1" applyAlignment="1">
      <alignment horizontal="center" wrapText="1"/>
    </xf>
    <xf numFmtId="0" fontId="20" fillId="2" borderId="5" xfId="0" applyFont="1" applyFill="1" applyBorder="1" applyAlignment="1">
      <alignment horizontal="center" vertical="center" wrapText="1"/>
    </xf>
    <xf numFmtId="0" fontId="13" fillId="10" borderId="0" xfId="0" applyFont="1" applyFill="1" applyAlignment="1">
      <alignment horizontal="left"/>
    </xf>
    <xf numFmtId="0" fontId="15" fillId="2" borderId="0" xfId="0" applyFont="1" applyFill="1" applyAlignment="1">
      <alignment horizontal="center" vertical="center" wrapText="1"/>
    </xf>
    <xf numFmtId="0" fontId="49" fillId="0" borderId="62" xfId="0" applyFont="1" applyBorder="1" applyAlignment="1">
      <alignment horizontal="left" vertical="top"/>
    </xf>
    <xf numFmtId="0" fontId="15" fillId="2" borderId="62" xfId="0" applyFont="1" applyFill="1" applyBorder="1" applyAlignment="1">
      <alignment wrapText="1"/>
    </xf>
    <xf numFmtId="0" fontId="21" fillId="10" borderId="0" xfId="0" applyFont="1" applyFill="1"/>
    <xf numFmtId="0" fontId="13" fillId="2" borderId="0" xfId="0" applyFont="1" applyFill="1" applyAlignment="1">
      <alignment wrapText="1"/>
    </xf>
    <xf numFmtId="0" fontId="20" fillId="2" borderId="62" xfId="0" applyFont="1" applyFill="1" applyBorder="1" applyAlignment="1">
      <alignment horizontal="center" wrapText="1"/>
    </xf>
    <xf numFmtId="0" fontId="13" fillId="2" borderId="5" xfId="0" applyFont="1" applyFill="1" applyBorder="1" applyAlignment="1">
      <alignment wrapText="1"/>
    </xf>
    <xf numFmtId="0" fontId="13" fillId="10" borderId="0" xfId="0" applyFont="1" applyFill="1" applyAlignment="1">
      <alignment wrapText="1"/>
    </xf>
    <xf numFmtId="0" fontId="73" fillId="10" borderId="0" xfId="0" applyFont="1" applyFill="1"/>
    <xf numFmtId="0" fontId="73" fillId="10" borderId="0" xfId="0" applyFont="1" applyFill="1" applyAlignment="1">
      <alignment wrapText="1"/>
    </xf>
    <xf numFmtId="0" fontId="13" fillId="10" borderId="5" xfId="0" applyFont="1" applyFill="1" applyBorder="1"/>
    <xf numFmtId="0" fontId="13" fillId="5" borderId="0" xfId="0" applyFont="1" applyFill="1"/>
    <xf numFmtId="0" fontId="13" fillId="5" borderId="0" xfId="0" applyFont="1" applyFill="1" applyAlignment="1">
      <alignment horizontal="left"/>
    </xf>
    <xf numFmtId="0" fontId="13" fillId="5" borderId="0" xfId="0" applyFont="1" applyFill="1" applyAlignment="1">
      <alignment horizontal="left" wrapText="1"/>
    </xf>
    <xf numFmtId="0" fontId="13" fillId="5" borderId="5" xfId="0" applyFont="1" applyFill="1" applyBorder="1" applyAlignment="1">
      <alignment horizontal="center" vertical="center" wrapText="1"/>
    </xf>
    <xf numFmtId="0" fontId="42" fillId="5" borderId="29" xfId="0" applyFont="1" applyFill="1" applyBorder="1" applyAlignment="1">
      <alignment horizontal="center" vertical="center"/>
    </xf>
    <xf numFmtId="0" fontId="13" fillId="5" borderId="5" xfId="0" applyFont="1" applyFill="1" applyBorder="1" applyAlignment="1">
      <alignment vertical="center"/>
    </xf>
    <xf numFmtId="0" fontId="42" fillId="5" borderId="29" xfId="0" applyFont="1" applyFill="1" applyBorder="1" applyAlignment="1">
      <alignment horizontal="center" vertical="center" wrapText="1"/>
    </xf>
    <xf numFmtId="0" fontId="42" fillId="5" borderId="29" xfId="0" applyFont="1" applyFill="1" applyBorder="1" applyAlignment="1">
      <alignment vertical="center" wrapText="1"/>
    </xf>
    <xf numFmtId="0" fontId="12" fillId="2" borderId="5" xfId="0" applyFont="1" applyFill="1" applyBorder="1" applyAlignment="1">
      <alignment horizontal="center"/>
    </xf>
    <xf numFmtId="0" fontId="49" fillId="4" borderId="62" xfId="0" applyFont="1" applyFill="1" applyBorder="1" applyAlignment="1">
      <alignment horizontal="left" vertical="top"/>
    </xf>
    <xf numFmtId="0" fontId="3" fillId="0" borderId="0" xfId="0" applyFont="1"/>
    <xf numFmtId="0" fontId="13" fillId="0" borderId="0" xfId="0" applyFont="1" applyProtection="1">
      <protection locked="0"/>
    </xf>
    <xf numFmtId="0" fontId="19" fillId="0" borderId="0" xfId="0" applyFont="1" applyProtection="1">
      <protection locked="0"/>
    </xf>
    <xf numFmtId="0" fontId="54" fillId="0" borderId="0" xfId="0" applyFont="1" applyProtection="1">
      <protection locked="0"/>
    </xf>
    <xf numFmtId="0" fontId="13" fillId="0" borderId="0" xfId="0" applyFont="1" applyAlignment="1" applyProtection="1">
      <alignment wrapText="1"/>
      <protection locked="0"/>
    </xf>
    <xf numFmtId="0" fontId="21" fillId="0" borderId="0" xfId="0" applyFont="1" applyAlignment="1" applyProtection="1">
      <alignment wrapText="1"/>
      <protection locked="0"/>
    </xf>
    <xf numFmtId="0" fontId="13" fillId="10" borderId="0" xfId="0" applyFont="1" applyFill="1" applyAlignment="1" applyProtection="1">
      <alignment wrapText="1"/>
      <protection locked="0"/>
    </xf>
    <xf numFmtId="0" fontId="13" fillId="10" borderId="0" xfId="0" applyFont="1" applyFill="1" applyProtection="1">
      <protection locked="0"/>
    </xf>
    <xf numFmtId="0" fontId="13" fillId="0" borderId="0" xfId="0" applyFont="1" applyAlignment="1" applyProtection="1">
      <alignment horizontal="left"/>
      <protection locked="0"/>
    </xf>
    <xf numFmtId="0" fontId="13" fillId="0" borderId="0" xfId="0" applyFont="1" applyAlignment="1" applyProtection="1">
      <alignment horizontal="left" vertical="center"/>
      <protection locked="0"/>
    </xf>
    <xf numFmtId="0" fontId="13" fillId="0" borderId="5" xfId="0" applyFont="1" applyBorder="1" applyProtection="1">
      <protection locked="0"/>
    </xf>
    <xf numFmtId="0" fontId="12" fillId="2" borderId="5" xfId="0" applyFont="1" applyFill="1" applyBorder="1"/>
    <xf numFmtId="0" fontId="12" fillId="2" borderId="5" xfId="0" applyFont="1" applyFill="1" applyBorder="1" applyAlignment="1">
      <alignment wrapText="1"/>
    </xf>
    <xf numFmtId="0" fontId="13" fillId="2" borderId="20" xfId="0" applyFont="1" applyFill="1" applyBorder="1"/>
    <xf numFmtId="0" fontId="13" fillId="2" borderId="22" xfId="0" applyFont="1" applyFill="1" applyBorder="1"/>
    <xf numFmtId="0" fontId="68" fillId="2" borderId="62" xfId="0" applyFont="1" applyFill="1" applyBorder="1" applyAlignment="1">
      <alignment horizontal="center"/>
    </xf>
    <xf numFmtId="0" fontId="20" fillId="2" borderId="62" xfId="0" applyFont="1" applyFill="1" applyBorder="1" applyAlignment="1">
      <alignment horizontal="center"/>
    </xf>
    <xf numFmtId="0" fontId="13" fillId="0" borderId="10" xfId="0" applyFont="1" applyBorder="1" applyAlignment="1">
      <alignment vertical="top" wrapText="1"/>
    </xf>
    <xf numFmtId="0" fontId="48" fillId="13" borderId="7" xfId="0" applyFont="1" applyFill="1" applyBorder="1" applyAlignment="1">
      <alignment horizontal="left" wrapText="1"/>
    </xf>
    <xf numFmtId="0" fontId="65" fillId="5" borderId="10" xfId="0" applyFont="1" applyFill="1" applyBorder="1" applyAlignment="1">
      <alignment horizontal="left"/>
    </xf>
    <xf numFmtId="14" fontId="65" fillId="0" borderId="77" xfId="0" applyNumberFormat="1" applyFont="1" applyBorder="1" applyAlignment="1">
      <alignment horizontal="left"/>
    </xf>
    <xf numFmtId="0" fontId="48" fillId="13" borderId="8" xfId="0" applyFont="1" applyFill="1" applyBorder="1" applyAlignment="1">
      <alignment horizontal="left" wrapText="1"/>
    </xf>
    <xf numFmtId="0" fontId="19" fillId="0" borderId="8" xfId="0" applyFont="1" applyBorder="1" applyAlignment="1">
      <alignment horizontal="left"/>
    </xf>
    <xf numFmtId="14" fontId="19" fillId="5" borderId="78" xfId="0" applyNumberFormat="1" applyFont="1" applyFill="1" applyBorder="1" applyAlignment="1">
      <alignment horizontal="left"/>
    </xf>
    <xf numFmtId="0" fontId="48" fillId="0" borderId="8" xfId="0" applyFont="1" applyBorder="1" applyAlignment="1">
      <alignment horizontal="left" wrapText="1"/>
    </xf>
    <xf numFmtId="0" fontId="13" fillId="0" borderId="57" xfId="0" applyFont="1" applyBorder="1" applyAlignment="1">
      <alignment vertical="top" wrapText="1"/>
    </xf>
    <xf numFmtId="0" fontId="48" fillId="0" borderId="9" xfId="0" applyFont="1" applyBorder="1" applyAlignment="1">
      <alignment horizontal="left" wrapText="1"/>
    </xf>
    <xf numFmtId="0" fontId="19" fillId="0" borderId="9" xfId="0" applyFont="1" applyBorder="1" applyAlignment="1">
      <alignment horizontal="left"/>
    </xf>
    <xf numFmtId="14" fontId="19" fillId="5" borderId="80" xfId="0" applyNumberFormat="1" applyFont="1" applyFill="1" applyBorder="1" applyAlignment="1">
      <alignment horizontal="left"/>
    </xf>
    <xf numFmtId="0" fontId="19" fillId="0" borderId="10" xfId="0" applyFont="1" applyBorder="1"/>
    <xf numFmtId="14" fontId="19" fillId="0" borderId="77" xfId="0" applyNumberFormat="1" applyFont="1" applyBorder="1"/>
    <xf numFmtId="0" fontId="19" fillId="0" borderId="9" xfId="0" applyFont="1" applyBorder="1"/>
    <xf numFmtId="14" fontId="19" fillId="0" borderId="80" xfId="0" applyNumberFormat="1" applyFont="1" applyBorder="1"/>
    <xf numFmtId="0" fontId="48" fillId="0" borderId="10" xfId="0" applyFont="1" applyBorder="1" applyAlignment="1">
      <alignment horizontal="center" wrapText="1"/>
    </xf>
    <xf numFmtId="0" fontId="65" fillId="5" borderId="10" xfId="0" applyFont="1" applyFill="1" applyBorder="1" applyAlignment="1">
      <alignment horizontal="center"/>
    </xf>
    <xf numFmtId="0" fontId="65" fillId="5" borderId="77" xfId="0" applyFont="1" applyFill="1" applyBorder="1" applyAlignment="1">
      <alignment horizontal="center"/>
    </xf>
    <xf numFmtId="0" fontId="48" fillId="0" borderId="8" xfId="0" applyFont="1" applyBorder="1" applyAlignment="1">
      <alignment horizontal="center" wrapText="1"/>
    </xf>
    <xf numFmtId="0" fontId="65" fillId="5" borderId="8" xfId="0" applyFont="1" applyFill="1" applyBorder="1" applyAlignment="1">
      <alignment horizontal="center"/>
    </xf>
    <xf numFmtId="14" fontId="65" fillId="5" borderId="78" xfId="0" applyNumberFormat="1" applyFont="1" applyFill="1" applyBorder="1" applyAlignment="1">
      <alignment horizontal="center"/>
    </xf>
    <xf numFmtId="0" fontId="48" fillId="5" borderId="8" xfId="0" applyFont="1" applyFill="1" applyBorder="1" applyAlignment="1">
      <alignment horizontal="center" wrapText="1"/>
    </xf>
    <xf numFmtId="0" fontId="19" fillId="5" borderId="78" xfId="0" applyFont="1" applyFill="1" applyBorder="1"/>
    <xf numFmtId="0" fontId="19" fillId="0" borderId="9" xfId="0" applyFont="1" applyBorder="1" applyAlignment="1">
      <alignment wrapText="1"/>
    </xf>
    <xf numFmtId="0" fontId="19" fillId="5" borderId="80" xfId="0" applyFont="1" applyFill="1" applyBorder="1"/>
    <xf numFmtId="0" fontId="19" fillId="0" borderId="10" xfId="0" applyFont="1" applyBorder="1" applyAlignment="1">
      <alignment vertical="top" wrapText="1"/>
    </xf>
    <xf numFmtId="0" fontId="19" fillId="0" borderId="77" xfId="0" applyFont="1" applyBorder="1"/>
    <xf numFmtId="0" fontId="19" fillId="0" borderId="8" xfId="0" applyFont="1" applyBorder="1"/>
    <xf numFmtId="0" fontId="65" fillId="5" borderId="78" xfId="0" applyFont="1" applyFill="1" applyBorder="1" applyAlignment="1">
      <alignment horizontal="center"/>
    </xf>
    <xf numFmtId="0" fontId="65" fillId="5" borderId="80" xfId="0" applyFont="1" applyFill="1" applyBorder="1" applyAlignment="1">
      <alignment horizontal="center"/>
    </xf>
    <xf numFmtId="0" fontId="20" fillId="2" borderId="15" xfId="0" applyFont="1" applyFill="1" applyBorder="1" applyAlignment="1">
      <alignment horizontal="center" wrapText="1"/>
    </xf>
    <xf numFmtId="0" fontId="68" fillId="2" borderId="62" xfId="0" applyFont="1" applyFill="1" applyBorder="1" applyAlignment="1">
      <alignment horizontal="center" wrapText="1"/>
    </xf>
    <xf numFmtId="0" fontId="19" fillId="13" borderId="10" xfId="0" applyFont="1" applyFill="1" applyBorder="1" applyAlignment="1">
      <alignment wrapText="1"/>
    </xf>
    <xf numFmtId="0" fontId="19" fillId="13" borderId="9" xfId="0" applyFont="1" applyFill="1" applyBorder="1" applyAlignment="1">
      <alignment wrapText="1"/>
    </xf>
    <xf numFmtId="0" fontId="64" fillId="5" borderId="57" xfId="0" applyFont="1" applyFill="1" applyBorder="1" applyAlignment="1">
      <alignment horizontal="center" wrapText="1"/>
    </xf>
    <xf numFmtId="0" fontId="64" fillId="5" borderId="14" xfId="0" applyFont="1" applyFill="1" applyBorder="1" applyAlignment="1">
      <alignment horizontal="center"/>
    </xf>
    <xf numFmtId="14" fontId="64" fillId="5" borderId="81" xfId="0" applyNumberFormat="1" applyFont="1" applyFill="1" applyBorder="1" applyAlignment="1">
      <alignment horizontal="center"/>
    </xf>
    <xf numFmtId="0" fontId="64" fillId="13" borderId="9" xfId="0" applyFont="1" applyFill="1" applyBorder="1" applyAlignment="1">
      <alignment horizontal="center"/>
    </xf>
    <xf numFmtId="0" fontId="64" fillId="5" borderId="9" xfId="0" applyFont="1" applyFill="1" applyBorder="1" applyAlignment="1">
      <alignment horizontal="center"/>
    </xf>
    <xf numFmtId="14" fontId="64" fillId="5" borderId="80" xfId="0" applyNumberFormat="1" applyFont="1" applyFill="1" applyBorder="1" applyAlignment="1">
      <alignment horizontal="center"/>
    </xf>
    <xf numFmtId="0" fontId="19" fillId="10" borderId="8" xfId="0" applyFont="1" applyFill="1" applyBorder="1"/>
    <xf numFmtId="0" fontId="19" fillId="10" borderId="78" xfId="0" applyFont="1" applyFill="1" applyBorder="1"/>
    <xf numFmtId="0" fontId="19" fillId="0" borderId="8" xfId="0" applyFont="1" applyBorder="1" applyAlignment="1">
      <alignment wrapText="1"/>
    </xf>
    <xf numFmtId="0" fontId="19" fillId="0" borderId="78" xfId="0" applyFont="1" applyBorder="1"/>
    <xf numFmtId="0" fontId="19" fillId="0" borderId="3" xfId="0" applyFont="1" applyBorder="1"/>
    <xf numFmtId="0" fontId="19" fillId="13" borderId="8" xfId="0" applyFont="1" applyFill="1" applyBorder="1" applyAlignment="1">
      <alignment wrapText="1"/>
    </xf>
    <xf numFmtId="0" fontId="19" fillId="13" borderId="9" xfId="0" applyFont="1" applyFill="1" applyBorder="1" applyAlignment="1">
      <alignment horizontal="left" wrapText="1"/>
    </xf>
    <xf numFmtId="0" fontId="64" fillId="5" borderId="80" xfId="0" applyFont="1" applyFill="1" applyBorder="1" applyAlignment="1">
      <alignment horizontal="center"/>
    </xf>
    <xf numFmtId="0" fontId="19" fillId="0" borderId="77" xfId="0" applyFont="1" applyBorder="1" applyAlignment="1">
      <alignment vertical="top" wrapText="1"/>
    </xf>
    <xf numFmtId="0" fontId="19" fillId="0" borderId="8" xfId="0" applyFont="1" applyBorder="1" applyAlignment="1">
      <alignment vertical="top" wrapText="1"/>
    </xf>
    <xf numFmtId="0" fontId="19" fillId="0" borderId="78" xfId="0" applyFont="1" applyBorder="1" applyAlignment="1">
      <alignment vertical="top" wrapText="1"/>
    </xf>
    <xf numFmtId="14" fontId="19" fillId="0" borderId="78" xfId="0" applyNumberFormat="1" applyFont="1" applyBorder="1"/>
    <xf numFmtId="0" fontId="19" fillId="0" borderId="9" xfId="0" applyFont="1" applyBorder="1" applyAlignment="1">
      <alignment vertical="top" wrapText="1"/>
    </xf>
    <xf numFmtId="0" fontId="19" fillId="0" borderId="80" xfId="0" applyFont="1" applyBorder="1"/>
    <xf numFmtId="0" fontId="19" fillId="0" borderId="10" xfId="0" applyFont="1" applyBorder="1" applyAlignment="1">
      <alignment wrapText="1"/>
    </xf>
    <xf numFmtId="0" fontId="19" fillId="5" borderId="8" xfId="0" applyFont="1" applyFill="1" applyBorder="1" applyAlignment="1">
      <alignment wrapText="1"/>
    </xf>
    <xf numFmtId="0" fontId="19" fillId="5" borderId="76" xfId="0" applyFont="1" applyFill="1" applyBorder="1" applyAlignment="1">
      <alignment wrapText="1"/>
    </xf>
    <xf numFmtId="0" fontId="19" fillId="0" borderId="76" xfId="0" applyFont="1" applyBorder="1" applyAlignment="1">
      <alignment wrapText="1"/>
    </xf>
    <xf numFmtId="14" fontId="19" fillId="0" borderId="79" xfId="0" applyNumberFormat="1" applyFont="1" applyBorder="1"/>
    <xf numFmtId="0" fontId="31" fillId="3" borderId="0" xfId="0" applyFont="1" applyFill="1" applyAlignment="1">
      <alignment horizontal="left"/>
    </xf>
    <xf numFmtId="0" fontId="24" fillId="2" borderId="5" xfId="0" applyFont="1" applyFill="1" applyBorder="1" applyAlignment="1">
      <alignment horizontal="center"/>
    </xf>
    <xf numFmtId="0" fontId="33" fillId="2" borderId="5" xfId="0" applyFont="1" applyFill="1" applyBorder="1" applyAlignment="1">
      <alignment horizontal="center" vertical="center" wrapText="1"/>
    </xf>
    <xf numFmtId="0" fontId="34" fillId="10" borderId="0" xfId="0" applyFont="1" applyFill="1"/>
    <xf numFmtId="0" fontId="56" fillId="10" borderId="0" xfId="0" applyFont="1" applyFill="1" applyAlignment="1">
      <alignment horizontal="left" vertical="center" wrapText="1"/>
    </xf>
    <xf numFmtId="0" fontId="36" fillId="10" borderId="0" xfId="0" applyFont="1" applyFill="1" applyAlignment="1">
      <alignment horizontal="left" vertical="center" wrapText="1"/>
    </xf>
    <xf numFmtId="0" fontId="34" fillId="10" borderId="0" xfId="0" applyFont="1" applyFill="1" applyAlignment="1">
      <alignment horizontal="left" vertical="center" wrapText="1"/>
    </xf>
    <xf numFmtId="0" fontId="53" fillId="10" borderId="0" xfId="0" applyFont="1" applyFill="1"/>
    <xf numFmtId="49" fontId="36" fillId="4" borderId="5" xfId="0" applyNumberFormat="1" applyFont="1" applyFill="1" applyBorder="1"/>
    <xf numFmtId="49" fontId="36" fillId="4" borderId="22" xfId="0" applyNumberFormat="1" applyFont="1" applyFill="1" applyBorder="1"/>
    <xf numFmtId="49" fontId="36" fillId="4" borderId="24" xfId="0" applyNumberFormat="1" applyFont="1" applyFill="1" applyBorder="1"/>
    <xf numFmtId="49" fontId="36" fillId="4" borderId="25" xfId="0" applyNumberFormat="1" applyFont="1" applyFill="1" applyBorder="1"/>
    <xf numFmtId="0" fontId="38" fillId="10" borderId="0" xfId="0" applyFont="1" applyFill="1"/>
    <xf numFmtId="14" fontId="13" fillId="0" borderId="5" xfId="0" applyNumberFormat="1" applyFont="1" applyBorder="1" applyAlignment="1" applyProtection="1">
      <alignment vertical="top" wrapText="1"/>
      <protection hidden="1"/>
    </xf>
    <xf numFmtId="0" fontId="13" fillId="0" borderId="5" xfId="0" applyFont="1" applyBorder="1" applyAlignment="1" applyProtection="1">
      <alignment vertical="top" wrapText="1"/>
      <protection hidden="1"/>
    </xf>
    <xf numFmtId="0" fontId="20" fillId="2" borderId="17" xfId="0" applyFont="1" applyFill="1" applyBorder="1" applyAlignment="1">
      <alignment horizontal="center"/>
    </xf>
    <xf numFmtId="0" fontId="13" fillId="5" borderId="5" xfId="0" applyFont="1" applyFill="1" applyBorder="1"/>
    <xf numFmtId="0" fontId="2" fillId="2" borderId="0" xfId="0" applyFont="1" applyFill="1"/>
    <xf numFmtId="0" fontId="2" fillId="10" borderId="0" xfId="0" applyFont="1" applyFill="1"/>
    <xf numFmtId="0" fontId="2" fillId="3" borderId="0" xfId="0" applyFont="1" applyFill="1" applyAlignment="1">
      <alignment horizontal="left"/>
    </xf>
    <xf numFmtId="0" fontId="2" fillId="11" borderId="0" xfId="0" applyFont="1" applyFill="1"/>
    <xf numFmtId="0" fontId="2" fillId="10" borderId="0" xfId="0" applyFont="1" applyFill="1" applyAlignment="1">
      <alignment wrapText="1"/>
    </xf>
    <xf numFmtId="0" fontId="2" fillId="3" borderId="0" xfId="0" applyFont="1" applyFill="1" applyAlignment="1">
      <alignment horizontal="left" wrapText="1"/>
    </xf>
    <xf numFmtId="49" fontId="2" fillId="4" borderId="18" xfId="0" applyNumberFormat="1" applyFont="1" applyFill="1" applyBorder="1"/>
    <xf numFmtId="49" fontId="2" fillId="4" borderId="19" xfId="0" applyNumberFormat="1" applyFont="1" applyFill="1" applyBorder="1"/>
    <xf numFmtId="49" fontId="2" fillId="4" borderId="20" xfId="0" applyNumberFormat="1" applyFont="1" applyFill="1" applyBorder="1"/>
    <xf numFmtId="49" fontId="2" fillId="4" borderId="21" xfId="0" applyNumberFormat="1" applyFont="1" applyFill="1" applyBorder="1"/>
    <xf numFmtId="49" fontId="2" fillId="4" borderId="5" xfId="0" applyNumberFormat="1" applyFont="1" applyFill="1" applyBorder="1"/>
    <xf numFmtId="49" fontId="2" fillId="0" borderId="21" xfId="0" applyNumberFormat="1" applyFont="1" applyBorder="1"/>
    <xf numFmtId="49" fontId="2" fillId="4" borderId="23" xfId="0" applyNumberFormat="1" applyFont="1" applyFill="1" applyBorder="1"/>
    <xf numFmtId="49" fontId="2" fillId="4" borderId="24" xfId="0" applyNumberFormat="1" applyFont="1" applyFill="1" applyBorder="1"/>
    <xf numFmtId="0" fontId="2" fillId="0" borderId="0" xfId="0" applyFont="1"/>
    <xf numFmtId="0" fontId="2" fillId="6" borderId="0" xfId="0" applyFont="1" applyFill="1" applyAlignment="1">
      <alignment horizontal="left" vertical="center"/>
    </xf>
    <xf numFmtId="0" fontId="2" fillId="0" borderId="0" xfId="0" applyFont="1" applyAlignment="1">
      <alignment horizontal="left" vertical="center"/>
    </xf>
    <xf numFmtId="0" fontId="2" fillId="2" borderId="5" xfId="0" applyFont="1" applyFill="1" applyBorder="1"/>
    <xf numFmtId="0" fontId="2" fillId="0" borderId="0" xfId="0" applyFont="1" applyAlignment="1">
      <alignment vertical="top" wrapText="1"/>
    </xf>
    <xf numFmtId="0" fontId="2" fillId="0" borderId="0" xfId="0" applyFont="1" applyAlignment="1">
      <alignment wrapText="1"/>
    </xf>
    <xf numFmtId="0" fontId="24" fillId="2" borderId="15" xfId="0" applyFont="1" applyFill="1" applyBorder="1" applyAlignment="1">
      <alignment vertical="center" wrapText="1"/>
    </xf>
    <xf numFmtId="0" fontId="39" fillId="0" borderId="16" xfId="0" applyFont="1" applyBorder="1"/>
    <xf numFmtId="0" fontId="39" fillId="0" borderId="17" xfId="0" applyFont="1" applyBorder="1"/>
    <xf numFmtId="0" fontId="27" fillId="2" borderId="46" xfId="0" applyFont="1" applyFill="1" applyBorder="1" applyAlignment="1">
      <alignment horizontal="left" vertical="center" wrapText="1"/>
    </xf>
    <xf numFmtId="0" fontId="25" fillId="0" borderId="47" xfId="0" applyFont="1" applyBorder="1"/>
    <xf numFmtId="0" fontId="25" fillId="0" borderId="48" xfId="0" applyFont="1" applyBorder="1"/>
    <xf numFmtId="49" fontId="2" fillId="0" borderId="15" xfId="0" applyNumberFormat="1" applyFont="1" applyBorder="1" applyAlignment="1">
      <alignment horizontal="left" vertical="center" wrapText="1"/>
    </xf>
    <xf numFmtId="49" fontId="2" fillId="0" borderId="16" xfId="0" applyNumberFormat="1" applyFont="1" applyBorder="1" applyAlignment="1">
      <alignment vertical="center"/>
    </xf>
    <xf numFmtId="49" fontId="2" fillId="0" borderId="17" xfId="0" applyNumberFormat="1" applyFont="1" applyBorder="1" applyAlignment="1">
      <alignment vertical="center"/>
    </xf>
    <xf numFmtId="0" fontId="27" fillId="2" borderId="15" xfId="0" applyFont="1" applyFill="1" applyBorder="1" applyAlignment="1">
      <alignment horizontal="left" vertical="center" wrapText="1"/>
    </xf>
    <xf numFmtId="0" fontId="25" fillId="0" borderId="16" xfId="0" applyFont="1" applyBorder="1"/>
    <xf numFmtId="0" fontId="25" fillId="0" borderId="17" xfId="0" applyFont="1" applyBorder="1"/>
    <xf numFmtId="0" fontId="51" fillId="0" borderId="56" xfId="0" applyFont="1" applyBorder="1" applyAlignment="1">
      <alignment horizontal="center"/>
    </xf>
    <xf numFmtId="0" fontId="51" fillId="0" borderId="69" xfId="0" applyFont="1" applyBorder="1" applyAlignment="1">
      <alignment horizontal="center"/>
    </xf>
    <xf numFmtId="49" fontId="2" fillId="0" borderId="63" xfId="0" applyNumberFormat="1" applyFont="1" applyBorder="1" applyAlignment="1">
      <alignment vertical="center" wrapText="1"/>
    </xf>
    <xf numFmtId="49" fontId="2" fillId="0" borderId="64" xfId="0" applyNumberFormat="1" applyFont="1" applyBorder="1" applyAlignment="1">
      <alignment vertical="center" wrapText="1"/>
    </xf>
    <xf numFmtId="49" fontId="2" fillId="0" borderId="65" xfId="0" applyNumberFormat="1" applyFont="1" applyBorder="1" applyAlignment="1">
      <alignment vertical="center" wrapText="1"/>
    </xf>
    <xf numFmtId="0" fontId="37" fillId="4" borderId="18" xfId="0" applyFont="1" applyFill="1" applyBorder="1" applyAlignment="1">
      <alignment horizontal="right"/>
    </xf>
    <xf numFmtId="0" fontId="2" fillId="0" borderId="19" xfId="0" applyFont="1" applyBorder="1"/>
    <xf numFmtId="0" fontId="51" fillId="0" borderId="66" xfId="0" applyFont="1" applyBorder="1" applyAlignment="1">
      <alignment horizontal="center"/>
    </xf>
    <xf numFmtId="0" fontId="51" fillId="0" borderId="67" xfId="0" applyFont="1" applyBorder="1" applyAlignment="1">
      <alignment horizontal="center"/>
    </xf>
    <xf numFmtId="14" fontId="51" fillId="0" borderId="70" xfId="0" applyNumberFormat="1" applyFont="1" applyBorder="1" applyAlignment="1">
      <alignment horizontal="center"/>
    </xf>
    <xf numFmtId="0" fontId="51" fillId="0" borderId="70" xfId="0" applyFont="1" applyBorder="1" applyAlignment="1">
      <alignment horizontal="center"/>
    </xf>
    <xf numFmtId="0" fontId="51" fillId="0" borderId="71" xfId="0" applyFont="1" applyBorder="1" applyAlignment="1">
      <alignment horizontal="center"/>
    </xf>
    <xf numFmtId="0" fontId="37" fillId="4" borderId="21" xfId="0" applyFont="1" applyFill="1" applyBorder="1" applyAlignment="1">
      <alignment horizontal="right"/>
    </xf>
    <xf numFmtId="0" fontId="2" fillId="0" borderId="5" xfId="0" applyFont="1" applyBorder="1"/>
    <xf numFmtId="49" fontId="2" fillId="4" borderId="15" xfId="0" applyNumberFormat="1" applyFont="1" applyFill="1" applyBorder="1" applyAlignment="1">
      <alignment vertical="center" wrapText="1"/>
    </xf>
    <xf numFmtId="49" fontId="2" fillId="4" borderId="16" xfId="0" applyNumberFormat="1" applyFont="1" applyFill="1" applyBorder="1" applyAlignment="1">
      <alignment vertical="center" wrapText="1"/>
    </xf>
    <xf numFmtId="49" fontId="2" fillId="4" borderId="17" xfId="0" applyNumberFormat="1" applyFont="1" applyFill="1" applyBorder="1" applyAlignment="1">
      <alignment vertical="center" wrapText="1"/>
    </xf>
    <xf numFmtId="49" fontId="26" fillId="10" borderId="15" xfId="0" applyNumberFormat="1" applyFont="1" applyFill="1" applyBorder="1" applyAlignment="1">
      <alignment horizontal="left" vertical="center" wrapText="1"/>
    </xf>
    <xf numFmtId="49" fontId="2" fillId="10" borderId="16" xfId="0" applyNumberFormat="1" applyFont="1" applyFill="1" applyBorder="1" applyAlignment="1">
      <alignment vertical="center"/>
    </xf>
    <xf numFmtId="49" fontId="2" fillId="10" borderId="17" xfId="0" applyNumberFormat="1" applyFont="1" applyFill="1" applyBorder="1" applyAlignment="1">
      <alignment vertical="center"/>
    </xf>
    <xf numFmtId="0" fontId="37" fillId="4" borderId="23" xfId="0" applyFont="1" applyFill="1" applyBorder="1" applyAlignment="1">
      <alignment horizontal="right"/>
    </xf>
    <xf numFmtId="0" fontId="2" fillId="0" borderId="24" xfId="0" applyFont="1" applyBorder="1"/>
    <xf numFmtId="0" fontId="51" fillId="0" borderId="55" xfId="0" applyFont="1" applyBorder="1" applyAlignment="1">
      <alignment horizontal="center"/>
    </xf>
    <xf numFmtId="0" fontId="26" fillId="0" borderId="55" xfId="0" applyFont="1" applyBorder="1" applyAlignment="1">
      <alignment horizontal="center"/>
    </xf>
    <xf numFmtId="0" fontId="26" fillId="0" borderId="68" xfId="0" applyFont="1" applyBorder="1" applyAlignment="1">
      <alignment horizontal="center"/>
    </xf>
    <xf numFmtId="0" fontId="51" fillId="0" borderId="5" xfId="0" applyFont="1" applyBorder="1" applyAlignment="1">
      <alignment horizontal="center"/>
    </xf>
    <xf numFmtId="0" fontId="51" fillId="0" borderId="22" xfId="0" applyFont="1" applyBorder="1" applyAlignment="1">
      <alignment horizontal="center"/>
    </xf>
    <xf numFmtId="0" fontId="9" fillId="0" borderId="56" xfId="1" applyBorder="1" applyAlignment="1" applyProtection="1">
      <alignment horizontal="center"/>
    </xf>
    <xf numFmtId="49" fontId="36" fillId="0" borderId="18" xfId="0" applyNumberFormat="1" applyFont="1" applyBorder="1"/>
    <xf numFmtId="49" fontId="36" fillId="0" borderId="19" xfId="0" applyNumberFormat="1" applyFont="1" applyBorder="1"/>
    <xf numFmtId="49" fontId="36" fillId="0" borderId="20" xfId="0" applyNumberFormat="1" applyFont="1" applyBorder="1"/>
    <xf numFmtId="0" fontId="37" fillId="4" borderId="15" xfId="0" applyFont="1" applyFill="1" applyBorder="1" applyAlignment="1">
      <alignment vertical="top"/>
    </xf>
    <xf numFmtId="0" fontId="50" fillId="0" borderId="17" xfId="0" applyFont="1" applyBorder="1"/>
    <xf numFmtId="49" fontId="26" fillId="4" borderId="15" xfId="0" applyNumberFormat="1" applyFont="1" applyFill="1" applyBorder="1" applyAlignment="1">
      <alignment horizontal="left" vertical="top" wrapText="1"/>
    </xf>
    <xf numFmtId="49" fontId="26" fillId="4" borderId="16" xfId="0" applyNumberFormat="1" applyFont="1" applyFill="1" applyBorder="1" applyAlignment="1">
      <alignment horizontal="left" vertical="top" wrapText="1"/>
    </xf>
    <xf numFmtId="49" fontId="26" fillId="4" borderId="17" xfId="0" applyNumberFormat="1" applyFont="1" applyFill="1" applyBorder="1" applyAlignment="1">
      <alignment horizontal="left" vertical="top" wrapText="1"/>
    </xf>
    <xf numFmtId="49" fontId="26" fillId="3" borderId="18" xfId="0" applyNumberFormat="1" applyFont="1" applyFill="1" applyBorder="1" applyAlignment="1">
      <alignment horizontal="left" vertical="center" wrapText="1"/>
    </xf>
    <xf numFmtId="49" fontId="26" fillId="3" borderId="19" xfId="0" applyNumberFormat="1" applyFont="1" applyFill="1" applyBorder="1" applyAlignment="1">
      <alignment horizontal="left" vertical="center" wrapText="1"/>
    </xf>
    <xf numFmtId="49" fontId="26" fillId="3" borderId="20" xfId="0" applyNumberFormat="1" applyFont="1" applyFill="1" applyBorder="1" applyAlignment="1">
      <alignment horizontal="left" vertical="center" wrapText="1"/>
    </xf>
    <xf numFmtId="49" fontId="26" fillId="3" borderId="21" xfId="0" applyNumberFormat="1" applyFont="1" applyFill="1" applyBorder="1" applyAlignment="1">
      <alignment horizontal="left" vertical="center" wrapText="1"/>
    </xf>
    <xf numFmtId="49" fontId="26" fillId="3" borderId="5" xfId="0" applyNumberFormat="1" applyFont="1" applyFill="1" applyBorder="1" applyAlignment="1">
      <alignment horizontal="left" vertical="center" wrapText="1"/>
    </xf>
    <xf numFmtId="49" fontId="26" fillId="3" borderId="22" xfId="0" applyNumberFormat="1" applyFont="1" applyFill="1" applyBorder="1" applyAlignment="1">
      <alignment horizontal="left" vertical="center" wrapText="1"/>
    </xf>
    <xf numFmtId="49" fontId="26" fillId="3" borderId="23" xfId="0" applyNumberFormat="1" applyFont="1" applyFill="1" applyBorder="1" applyAlignment="1">
      <alignment horizontal="left" vertical="center" wrapText="1"/>
    </xf>
    <xf numFmtId="49" fontId="26" fillId="3" borderId="24" xfId="0" applyNumberFormat="1" applyFont="1" applyFill="1" applyBorder="1" applyAlignment="1">
      <alignment horizontal="left" vertical="center" wrapText="1"/>
    </xf>
    <xf numFmtId="49" fontId="26" fillId="3" borderId="25" xfId="0" applyNumberFormat="1" applyFont="1" applyFill="1" applyBorder="1" applyAlignment="1">
      <alignment horizontal="left" vertical="center" wrapText="1"/>
    </xf>
    <xf numFmtId="0" fontId="28" fillId="3" borderId="18" xfId="1" applyFont="1" applyFill="1" applyBorder="1" applyAlignment="1">
      <alignment horizontal="left" vertical="top" wrapText="1"/>
    </xf>
    <xf numFmtId="0" fontId="28" fillId="3" borderId="19" xfId="1" applyFont="1" applyFill="1" applyBorder="1" applyAlignment="1">
      <alignment horizontal="left" vertical="top" wrapText="1"/>
    </xf>
    <xf numFmtId="0" fontId="28" fillId="3" borderId="20" xfId="1" applyFont="1" applyFill="1" applyBorder="1" applyAlignment="1">
      <alignment horizontal="left" vertical="top" wrapText="1"/>
    </xf>
    <xf numFmtId="0" fontId="28" fillId="3" borderId="21" xfId="1" applyFont="1" applyFill="1" applyBorder="1" applyAlignment="1">
      <alignment horizontal="left" vertical="top" wrapText="1"/>
    </xf>
    <xf numFmtId="0" fontId="28" fillId="3" borderId="5" xfId="1" applyFont="1" applyFill="1" applyBorder="1" applyAlignment="1">
      <alignment horizontal="left" vertical="top" wrapText="1"/>
    </xf>
    <xf numFmtId="0" fontId="28" fillId="3" borderId="22" xfId="1" applyFont="1" applyFill="1" applyBorder="1" applyAlignment="1">
      <alignment horizontal="left" vertical="top" wrapText="1"/>
    </xf>
    <xf numFmtId="0" fontId="28" fillId="3" borderId="23" xfId="1" applyFont="1" applyFill="1" applyBorder="1" applyAlignment="1">
      <alignment horizontal="left" vertical="top" wrapText="1"/>
    </xf>
    <xf numFmtId="0" fontId="28" fillId="3" borderId="24" xfId="1" applyFont="1" applyFill="1" applyBorder="1" applyAlignment="1">
      <alignment horizontal="left" vertical="top" wrapText="1"/>
    </xf>
    <xf numFmtId="0" fontId="28" fillId="3" borderId="25" xfId="1" applyFont="1" applyFill="1" applyBorder="1" applyAlignment="1">
      <alignment horizontal="left" vertical="top" wrapText="1"/>
    </xf>
    <xf numFmtId="0" fontId="24" fillId="2" borderId="15" xfId="0" applyFont="1" applyFill="1" applyBorder="1" applyAlignment="1">
      <alignment horizontal="center" vertical="center"/>
    </xf>
    <xf numFmtId="49" fontId="30" fillId="3" borderId="15" xfId="0" applyNumberFormat="1" applyFont="1" applyFill="1" applyBorder="1" applyAlignment="1">
      <alignment horizontal="left" vertical="center" wrapText="1"/>
    </xf>
    <xf numFmtId="49" fontId="30" fillId="3" borderId="16" xfId="0" applyNumberFormat="1" applyFont="1" applyFill="1" applyBorder="1" applyAlignment="1">
      <alignment horizontal="left" vertical="center" wrapText="1"/>
    </xf>
    <xf numFmtId="49" fontId="30" fillId="3" borderId="17" xfId="0" applyNumberFormat="1" applyFont="1" applyFill="1" applyBorder="1" applyAlignment="1">
      <alignment horizontal="left" vertical="center" wrapText="1"/>
    </xf>
    <xf numFmtId="0" fontId="47" fillId="3" borderId="15" xfId="0" applyFont="1" applyFill="1" applyBorder="1" applyAlignment="1">
      <alignment horizontal="left" vertical="center" wrapText="1" indent="1"/>
    </xf>
    <xf numFmtId="0" fontId="47" fillId="3" borderId="16" xfId="0" applyFont="1" applyFill="1" applyBorder="1" applyAlignment="1">
      <alignment horizontal="left" vertical="center" wrapText="1" indent="1"/>
    </xf>
    <xf numFmtId="49" fontId="2" fillId="0" borderId="16" xfId="0" applyNumberFormat="1" applyFont="1" applyBorder="1" applyAlignment="1">
      <alignment vertical="center" wrapText="1"/>
    </xf>
    <xf numFmtId="49" fontId="2" fillId="0" borderId="17" xfId="0" applyNumberFormat="1" applyFont="1" applyBorder="1" applyAlignment="1">
      <alignment vertical="center" wrapText="1"/>
    </xf>
    <xf numFmtId="49" fontId="2" fillId="10" borderId="16" xfId="0" applyNumberFormat="1" applyFont="1" applyFill="1" applyBorder="1" applyAlignment="1">
      <alignment vertical="center" wrapText="1"/>
    </xf>
    <xf numFmtId="49" fontId="2" fillId="10" borderId="17" xfId="0" applyNumberFormat="1" applyFont="1" applyFill="1" applyBorder="1" applyAlignment="1">
      <alignment vertical="center" wrapText="1"/>
    </xf>
    <xf numFmtId="49" fontId="25" fillId="3" borderId="15" xfId="0" applyNumberFormat="1" applyFont="1" applyFill="1" applyBorder="1" applyAlignment="1">
      <alignment horizontal="left" vertical="center" wrapText="1"/>
    </xf>
    <xf numFmtId="49" fontId="25" fillId="3" borderId="16" xfId="0" applyNumberFormat="1" applyFont="1" applyFill="1" applyBorder="1" applyAlignment="1">
      <alignment horizontal="left" vertical="center" wrapText="1"/>
    </xf>
    <xf numFmtId="49" fontId="25" fillId="3" borderId="17" xfId="0" applyNumberFormat="1" applyFont="1" applyFill="1" applyBorder="1" applyAlignment="1">
      <alignment horizontal="left" vertical="center" wrapText="1"/>
    </xf>
    <xf numFmtId="0" fontId="47" fillId="3" borderId="15" xfId="0" applyFont="1" applyFill="1" applyBorder="1" applyAlignment="1">
      <alignment horizontal="left" vertical="center" wrapText="1"/>
    </xf>
    <xf numFmtId="0" fontId="47" fillId="3" borderId="16" xfId="0" applyFont="1" applyFill="1" applyBorder="1" applyAlignment="1">
      <alignment horizontal="left" vertical="center" wrapText="1"/>
    </xf>
    <xf numFmtId="0" fontId="47" fillId="3" borderId="17" xfId="0" applyFont="1" applyFill="1" applyBorder="1" applyAlignment="1">
      <alignment horizontal="left" vertical="center" wrapText="1"/>
    </xf>
    <xf numFmtId="0" fontId="25" fillId="0" borderId="16" xfId="0" applyFont="1" applyBorder="1" applyAlignment="1">
      <alignment horizontal="left"/>
    </xf>
    <xf numFmtId="0" fontId="25" fillId="0" borderId="17" xfId="0" applyFont="1" applyBorder="1" applyAlignment="1">
      <alignment horizontal="left"/>
    </xf>
    <xf numFmtId="49" fontId="47" fillId="3" borderId="15" xfId="0" applyNumberFormat="1" applyFont="1" applyFill="1" applyBorder="1" applyAlignment="1">
      <alignment horizontal="left" vertical="center" wrapText="1"/>
    </xf>
    <xf numFmtId="49" fontId="47" fillId="3" borderId="16" xfId="0" applyNumberFormat="1" applyFont="1" applyFill="1" applyBorder="1" applyAlignment="1">
      <alignment horizontal="left" vertical="center" wrapText="1"/>
    </xf>
    <xf numFmtId="49" fontId="47" fillId="3" borderId="17" xfId="0" applyNumberFormat="1" applyFont="1" applyFill="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7" xfId="0" applyNumberFormat="1" applyFont="1" applyBorder="1" applyAlignment="1">
      <alignment horizontal="left" vertical="center" wrapText="1"/>
    </xf>
    <xf numFmtId="49" fontId="30" fillId="0" borderId="15" xfId="0" applyNumberFormat="1" applyFont="1" applyBorder="1" applyAlignment="1">
      <alignment horizontal="left" vertical="center" wrapText="1"/>
    </xf>
    <xf numFmtId="49" fontId="30" fillId="0" borderId="16" xfId="0" applyNumberFormat="1" applyFont="1" applyBorder="1" applyAlignment="1">
      <alignment horizontal="left" vertical="center"/>
    </xf>
    <xf numFmtId="49" fontId="30" fillId="0" borderId="17" xfId="0" applyNumberFormat="1" applyFont="1" applyBorder="1" applyAlignment="1">
      <alignment horizontal="left" vertical="center"/>
    </xf>
    <xf numFmtId="49" fontId="46" fillId="3" borderId="21" xfId="0" applyNumberFormat="1" applyFont="1" applyFill="1" applyBorder="1" applyAlignment="1">
      <alignment horizontal="left" vertical="top" wrapText="1" indent="1"/>
    </xf>
    <xf numFmtId="49" fontId="46" fillId="3" borderId="5" xfId="0" applyNumberFormat="1" applyFont="1" applyFill="1" applyBorder="1" applyAlignment="1">
      <alignment horizontal="left" vertical="top" wrapText="1" indent="1"/>
    </xf>
    <xf numFmtId="49" fontId="46" fillId="3" borderId="23" xfId="0" applyNumberFormat="1" applyFont="1" applyFill="1" applyBorder="1" applyAlignment="1">
      <alignment horizontal="left" vertical="top" wrapText="1" indent="1"/>
    </xf>
    <xf numFmtId="49" fontId="46" fillId="3" borderId="24" xfId="0" applyNumberFormat="1" applyFont="1" applyFill="1" applyBorder="1" applyAlignment="1">
      <alignment horizontal="left" vertical="top" wrapText="1" indent="1"/>
    </xf>
    <xf numFmtId="49" fontId="46" fillId="3" borderId="5" xfId="0" applyNumberFormat="1" applyFont="1" applyFill="1" applyBorder="1" applyAlignment="1">
      <alignment horizontal="left" vertical="top" wrapText="1"/>
    </xf>
    <xf numFmtId="49" fontId="46" fillId="3" borderId="22" xfId="0" applyNumberFormat="1" applyFont="1" applyFill="1" applyBorder="1" applyAlignment="1">
      <alignment horizontal="left" vertical="top" wrapText="1"/>
    </xf>
    <xf numFmtId="49" fontId="46" fillId="3" borderId="24" xfId="0" applyNumberFormat="1" applyFont="1" applyFill="1" applyBorder="1" applyAlignment="1">
      <alignment horizontal="left" vertical="top" wrapText="1"/>
    </xf>
    <xf numFmtId="49" fontId="46" fillId="3" borderId="25" xfId="0" applyNumberFormat="1" applyFont="1" applyFill="1" applyBorder="1" applyAlignment="1">
      <alignment horizontal="left" vertical="top" wrapText="1"/>
    </xf>
    <xf numFmtId="0" fontId="51" fillId="0" borderId="0" xfId="0" applyFont="1" applyAlignment="1">
      <alignment wrapText="1"/>
    </xf>
    <xf numFmtId="0" fontId="12" fillId="2" borderId="15" xfId="0" applyFont="1" applyFill="1" applyBorder="1" applyAlignment="1">
      <alignment horizontal="center" vertical="center"/>
    </xf>
    <xf numFmtId="0" fontId="19" fillId="0" borderId="16" xfId="0" applyFont="1" applyBorder="1"/>
    <xf numFmtId="0" fontId="19" fillId="0" borderId="17" xfId="0" applyFont="1" applyBorder="1"/>
    <xf numFmtId="0" fontId="20" fillId="2" borderId="15" xfId="0" applyFont="1" applyFill="1" applyBorder="1" applyAlignment="1">
      <alignment horizontal="left" vertical="center" wrapText="1"/>
    </xf>
    <xf numFmtId="0" fontId="19" fillId="0" borderId="16" xfId="0" applyFont="1" applyBorder="1" applyAlignment="1">
      <alignment horizontal="left" vertical="center"/>
    </xf>
    <xf numFmtId="0" fontId="19" fillId="0" borderId="17" xfId="0" applyFont="1" applyBorder="1" applyAlignment="1">
      <alignment horizontal="left" vertical="center"/>
    </xf>
    <xf numFmtId="49" fontId="13" fillId="0" borderId="15" xfId="0" applyNumberFormat="1" applyFont="1" applyBorder="1" applyAlignment="1">
      <alignment vertical="center" wrapText="1"/>
    </xf>
    <xf numFmtId="49" fontId="13" fillId="0" borderId="16" xfId="0" applyNumberFormat="1" applyFont="1" applyBorder="1" applyAlignment="1">
      <alignment vertical="center" wrapText="1"/>
    </xf>
    <xf numFmtId="49" fontId="13" fillId="0" borderId="17" xfId="0" applyNumberFormat="1" applyFont="1" applyBorder="1" applyAlignment="1">
      <alignment vertical="center" wrapText="1"/>
    </xf>
    <xf numFmtId="0" fontId="20" fillId="2" borderId="16" xfId="0" applyFont="1" applyFill="1" applyBorder="1" applyAlignment="1">
      <alignment horizontal="left" vertical="center" wrapText="1"/>
    </xf>
    <xf numFmtId="0" fontId="20" fillId="2" borderId="17" xfId="0" applyFont="1" applyFill="1" applyBorder="1" applyAlignment="1">
      <alignment horizontal="left" vertical="center" wrapText="1"/>
    </xf>
    <xf numFmtId="49" fontId="44" fillId="0" borderId="15" xfId="1" applyNumberFormat="1" applyFont="1" applyBorder="1" applyAlignment="1">
      <alignment vertical="center" wrapText="1"/>
    </xf>
    <xf numFmtId="49" fontId="9" fillId="0" borderId="16" xfId="1" applyNumberFormat="1" applyBorder="1" applyAlignment="1">
      <alignment vertical="center" wrapText="1"/>
    </xf>
    <xf numFmtId="49" fontId="9" fillId="0" borderId="17" xfId="1" applyNumberFormat="1" applyBorder="1" applyAlignment="1">
      <alignment vertical="center" wrapText="1"/>
    </xf>
    <xf numFmtId="49" fontId="13" fillId="0" borderId="15" xfId="0" applyNumberFormat="1" applyFont="1" applyBorder="1" applyAlignment="1">
      <alignment vertical="top" wrapText="1"/>
    </xf>
    <xf numFmtId="49" fontId="13" fillId="0" borderId="16" xfId="0" applyNumberFormat="1" applyFont="1" applyBorder="1" applyAlignment="1">
      <alignment vertical="top" wrapText="1"/>
    </xf>
    <xf numFmtId="49" fontId="13" fillId="0" borderId="17" xfId="0" applyNumberFormat="1" applyFont="1" applyBorder="1" applyAlignment="1">
      <alignment vertical="top" wrapText="1"/>
    </xf>
    <xf numFmtId="49" fontId="13" fillId="5" borderId="75" xfId="0" applyNumberFormat="1" applyFont="1" applyFill="1" applyBorder="1" applyAlignment="1">
      <alignment horizontal="left" vertical="top" wrapText="1"/>
    </xf>
    <xf numFmtId="49" fontId="13" fillId="5" borderId="2" xfId="0" applyNumberFormat="1" applyFont="1" applyFill="1" applyBorder="1" applyAlignment="1">
      <alignment horizontal="left" vertical="top" wrapText="1"/>
    </xf>
    <xf numFmtId="0" fontId="20" fillId="2" borderId="82" xfId="0" applyFont="1" applyFill="1" applyBorder="1" applyAlignment="1">
      <alignment horizontal="center"/>
    </xf>
    <xf numFmtId="0" fontId="20" fillId="2" borderId="74" xfId="0" applyFont="1" applyFill="1" applyBorder="1" applyAlignment="1">
      <alignment horizontal="center"/>
    </xf>
    <xf numFmtId="49" fontId="13" fillId="0" borderId="2" xfId="0" applyNumberFormat="1" applyFont="1" applyBorder="1" applyAlignment="1">
      <alignment horizontal="left" vertical="top" wrapText="1"/>
    </xf>
    <xf numFmtId="49" fontId="13" fillId="10" borderId="3" xfId="0" applyNumberFormat="1" applyFont="1" applyFill="1" applyBorder="1" applyAlignment="1">
      <alignment horizontal="left" vertical="top" wrapText="1"/>
    </xf>
    <xf numFmtId="49" fontId="13" fillId="10" borderId="8" xfId="0" applyNumberFormat="1" applyFont="1" applyFill="1" applyBorder="1" applyAlignment="1">
      <alignment horizontal="left" vertical="top" wrapText="1"/>
    </xf>
    <xf numFmtId="49" fontId="44" fillId="0" borderId="11" xfId="1" applyNumberFormat="1" applyFont="1" applyBorder="1" applyAlignment="1" applyProtection="1">
      <alignment vertical="top" wrapText="1"/>
    </xf>
    <xf numFmtId="49" fontId="9" fillId="0" borderId="11" xfId="1" applyNumberFormat="1" applyBorder="1" applyAlignment="1" applyProtection="1">
      <alignment vertical="top" wrapText="1"/>
    </xf>
    <xf numFmtId="49" fontId="44" fillId="5" borderId="7" xfId="1" applyNumberFormat="1" applyFont="1" applyFill="1" applyBorder="1" applyAlignment="1" applyProtection="1">
      <alignment vertical="top" wrapText="1"/>
    </xf>
    <xf numFmtId="49" fontId="9" fillId="5" borderId="10" xfId="1" applyNumberFormat="1" applyFill="1" applyBorder="1" applyAlignment="1" applyProtection="1">
      <alignment vertical="top" wrapText="1"/>
    </xf>
    <xf numFmtId="49" fontId="78" fillId="0" borderId="4" xfId="1" applyNumberFormat="1" applyFont="1" applyBorder="1" applyAlignment="1" applyProtection="1">
      <alignment horizontal="left" vertical="top" wrapText="1"/>
    </xf>
    <xf numFmtId="49" fontId="9" fillId="0" borderId="4" xfId="1" applyNumberFormat="1" applyBorder="1" applyAlignment="1" applyProtection="1">
      <alignment horizontal="left" vertical="top" wrapText="1"/>
    </xf>
    <xf numFmtId="49" fontId="19" fillId="0" borderId="82" xfId="0" applyNumberFormat="1" applyFont="1" applyBorder="1" applyAlignment="1">
      <alignment horizontal="left" vertical="center" wrapText="1"/>
    </xf>
    <xf numFmtId="49" fontId="19" fillId="0" borderId="73" xfId="0" applyNumberFormat="1" applyFont="1" applyBorder="1" applyAlignment="1">
      <alignment horizontal="left" vertical="center" wrapText="1"/>
    </xf>
    <xf numFmtId="49" fontId="19" fillId="0" borderId="74" xfId="0" applyNumberFormat="1" applyFont="1" applyBorder="1" applyAlignment="1">
      <alignment horizontal="left" vertical="center" wrapText="1"/>
    </xf>
    <xf numFmtId="49" fontId="13" fillId="0" borderId="11" xfId="0" applyNumberFormat="1" applyFont="1" applyBorder="1" applyAlignment="1">
      <alignment horizontal="left" vertical="top" wrapText="1"/>
    </xf>
    <xf numFmtId="49" fontId="16" fillId="0" borderId="2"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0" fontId="17" fillId="7" borderId="72" xfId="0" applyFont="1" applyFill="1" applyBorder="1" applyAlignment="1">
      <alignment horizontal="center" vertical="center"/>
    </xf>
    <xf numFmtId="0" fontId="17" fillId="7" borderId="73" xfId="0" applyFont="1" applyFill="1" applyBorder="1" applyAlignment="1">
      <alignment horizontal="center" vertical="center"/>
    </xf>
    <xf numFmtId="0" fontId="17" fillId="7" borderId="74" xfId="0" applyFont="1" applyFill="1" applyBorder="1" applyAlignment="1">
      <alignment horizontal="center" vertical="center"/>
    </xf>
    <xf numFmtId="0" fontId="13" fillId="0" borderId="0" xfId="0" applyFont="1" applyAlignment="1" applyProtection="1">
      <alignment horizontal="left" wrapText="1"/>
      <protection locked="0"/>
    </xf>
    <xf numFmtId="0" fontId="19" fillId="0" borderId="0" xfId="0" applyFont="1" applyAlignment="1" applyProtection="1">
      <alignment horizontal="left"/>
      <protection locked="0"/>
    </xf>
    <xf numFmtId="0" fontId="19" fillId="0" borderId="82" xfId="0" applyFont="1" applyBorder="1" applyAlignment="1">
      <alignment horizontal="left" vertical="center" wrapText="1"/>
    </xf>
    <xf numFmtId="0" fontId="19" fillId="0" borderId="73" xfId="0" applyFont="1" applyBorder="1" applyAlignment="1">
      <alignment horizontal="left" vertical="center" wrapText="1"/>
    </xf>
    <xf numFmtId="0" fontId="19" fillId="0" borderId="74" xfId="0" applyFont="1" applyBorder="1" applyAlignment="1">
      <alignment horizontal="left" vertical="center" wrapText="1"/>
    </xf>
    <xf numFmtId="0" fontId="18" fillId="2" borderId="82" xfId="0" applyFont="1" applyFill="1" applyBorder="1" applyAlignment="1">
      <alignment horizontal="left" vertical="center" wrapText="1"/>
    </xf>
    <xf numFmtId="0" fontId="18" fillId="2" borderId="73" xfId="0" applyFont="1" applyFill="1" applyBorder="1" applyAlignment="1">
      <alignment horizontal="left" vertical="center" wrapText="1"/>
    </xf>
    <xf numFmtId="0" fontId="18" fillId="2" borderId="74" xfId="0" applyFont="1" applyFill="1" applyBorder="1" applyAlignment="1">
      <alignment horizontal="left" vertical="center" wrapText="1"/>
    </xf>
    <xf numFmtId="49" fontId="44" fillId="0" borderId="82" xfId="1" applyNumberFormat="1" applyFont="1" applyBorder="1" applyAlignment="1" applyProtection="1">
      <alignment horizontal="left" vertical="center" wrapText="1"/>
    </xf>
    <xf numFmtId="49" fontId="9" fillId="0" borderId="73" xfId="1" applyNumberFormat="1" applyBorder="1" applyAlignment="1" applyProtection="1">
      <alignment horizontal="left" vertical="center" wrapText="1"/>
    </xf>
    <xf numFmtId="49" fontId="9" fillId="0" borderId="108" xfId="1" applyNumberFormat="1" applyBorder="1" applyAlignment="1" applyProtection="1">
      <alignment horizontal="left" vertical="center" wrapText="1"/>
    </xf>
    <xf numFmtId="49" fontId="9" fillId="0" borderId="74" xfId="1" applyNumberFormat="1" applyBorder="1" applyAlignment="1" applyProtection="1">
      <alignment horizontal="left" vertical="center" wrapText="1"/>
    </xf>
    <xf numFmtId="49" fontId="16" fillId="0" borderId="2" xfId="0" applyNumberFormat="1" applyFont="1" applyBorder="1" applyAlignment="1">
      <alignment horizontal="left" vertical="center" wrapText="1"/>
    </xf>
    <xf numFmtId="49" fontId="13" fillId="0" borderId="2" xfId="0" applyNumberFormat="1" applyFont="1" applyBorder="1" applyAlignment="1">
      <alignment vertical="top" wrapText="1"/>
    </xf>
    <xf numFmtId="49" fontId="16" fillId="0" borderId="2" xfId="0" applyNumberFormat="1" applyFont="1" applyBorder="1" applyAlignment="1">
      <alignment vertical="top"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49" fontId="16" fillId="8" borderId="4" xfId="0" applyNumberFormat="1" applyFont="1" applyFill="1" applyBorder="1" applyAlignment="1">
      <alignment wrapText="1"/>
    </xf>
    <xf numFmtId="49" fontId="13" fillId="0" borderId="3" xfId="0" applyNumberFormat="1" applyFont="1" applyBorder="1" applyAlignment="1">
      <alignment horizontal="left" vertical="top" wrapText="1"/>
    </xf>
    <xf numFmtId="49" fontId="13" fillId="0" borderId="12" xfId="0" applyNumberFormat="1" applyFont="1" applyBorder="1" applyAlignment="1">
      <alignment horizontal="left" vertical="top" wrapText="1"/>
    </xf>
    <xf numFmtId="49" fontId="13" fillId="0" borderId="9"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0" fontId="20" fillId="2" borderId="16" xfId="0" applyFont="1" applyFill="1" applyBorder="1" applyAlignment="1">
      <alignment horizontal="center"/>
    </xf>
    <xf numFmtId="0" fontId="20" fillId="2" borderId="17" xfId="0" applyFont="1" applyFill="1" applyBorder="1" applyAlignment="1">
      <alignment horizontal="center"/>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49" fontId="19" fillId="0" borderId="16" xfId="1" applyNumberFormat="1" applyFont="1" applyBorder="1" applyAlignment="1" applyProtection="1">
      <alignment horizontal="left" vertical="center" wrapText="1"/>
    </xf>
    <xf numFmtId="49" fontId="9" fillId="0" borderId="16" xfId="1" applyNumberFormat="1" applyBorder="1" applyAlignment="1" applyProtection="1">
      <alignment horizontal="left" vertical="center" wrapText="1"/>
    </xf>
    <xf numFmtId="49" fontId="9" fillId="0" borderId="17" xfId="1" applyNumberFormat="1" applyBorder="1" applyAlignment="1" applyProtection="1">
      <alignment horizontal="left" vertical="center" wrapText="1"/>
    </xf>
    <xf numFmtId="49" fontId="19" fillId="4" borderId="15" xfId="0" applyNumberFormat="1" applyFont="1" applyFill="1" applyBorder="1" applyAlignment="1">
      <alignment horizontal="left" vertical="top" wrapText="1"/>
    </xf>
    <xf numFmtId="49" fontId="16" fillId="4" borderId="16" xfId="0" applyNumberFormat="1" applyFont="1" applyFill="1" applyBorder="1" applyAlignment="1">
      <alignment horizontal="left" vertical="top" wrapText="1"/>
    </xf>
    <xf numFmtId="49" fontId="16" fillId="4" borderId="17" xfId="0" applyNumberFormat="1" applyFont="1" applyFill="1" applyBorder="1" applyAlignment="1">
      <alignment horizontal="left" vertical="top" wrapText="1"/>
    </xf>
    <xf numFmtId="49" fontId="44" fillId="0" borderId="15" xfId="1" applyNumberFormat="1" applyFont="1" applyBorder="1" applyAlignment="1" applyProtection="1">
      <alignment vertical="top" wrapText="1"/>
    </xf>
    <xf numFmtId="49" fontId="9" fillId="0" borderId="16" xfId="1" applyNumberFormat="1" applyBorder="1" applyAlignment="1" applyProtection="1">
      <alignment vertical="top" wrapText="1"/>
    </xf>
    <xf numFmtId="49" fontId="9" fillId="0" borderId="17" xfId="1" applyNumberFormat="1" applyBorder="1" applyAlignment="1" applyProtection="1">
      <alignment vertical="top" wrapText="1"/>
    </xf>
    <xf numFmtId="0" fontId="17" fillId="7" borderId="15"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17" xfId="0" applyFont="1" applyFill="1" applyBorder="1" applyAlignment="1">
      <alignment horizontal="center" vertical="center"/>
    </xf>
    <xf numFmtId="49" fontId="44" fillId="5" borderId="3" xfId="1" applyNumberFormat="1" applyFont="1" applyFill="1" applyBorder="1" applyAlignment="1" applyProtection="1">
      <alignment vertical="top" wrapText="1"/>
    </xf>
    <xf numFmtId="49" fontId="9" fillId="5" borderId="8" xfId="1" applyNumberFormat="1" applyFill="1" applyBorder="1" applyAlignment="1" applyProtection="1">
      <alignment vertical="top" wrapText="1"/>
    </xf>
    <xf numFmtId="49" fontId="19" fillId="0" borderId="2" xfId="1" applyNumberFormat="1" applyFont="1" applyFill="1" applyBorder="1" applyAlignment="1" applyProtection="1">
      <alignment vertical="top" wrapText="1"/>
    </xf>
    <xf numFmtId="49" fontId="9" fillId="0" borderId="2" xfId="1" applyNumberFormat="1" applyFill="1" applyBorder="1" applyAlignment="1" applyProtection="1">
      <alignment vertical="top" wrapText="1"/>
    </xf>
    <xf numFmtId="49" fontId="13" fillId="0" borderId="4" xfId="0" applyNumberFormat="1" applyFont="1" applyBorder="1" applyAlignment="1">
      <alignment vertical="top" wrapText="1"/>
    </xf>
    <xf numFmtId="49" fontId="19" fillId="5" borderId="2" xfId="0" applyNumberFormat="1" applyFont="1" applyFill="1" applyBorder="1" applyAlignment="1">
      <alignment horizontal="left" vertical="top" wrapText="1"/>
    </xf>
    <xf numFmtId="49" fontId="19" fillId="0" borderId="4" xfId="0" applyNumberFormat="1" applyFont="1" applyBorder="1" applyAlignment="1">
      <alignment vertical="top" wrapText="1"/>
    </xf>
    <xf numFmtId="49" fontId="13" fillId="0" borderId="4" xfId="0" applyNumberFormat="1" applyFont="1" applyBorder="1" applyAlignment="1">
      <alignment horizontal="left" vertical="top" wrapText="1"/>
    </xf>
    <xf numFmtId="49" fontId="19" fillId="5" borderId="11" xfId="0" applyNumberFormat="1" applyFont="1" applyFill="1" applyBorder="1" applyAlignment="1">
      <alignment horizontal="left" vertical="top" wrapText="1"/>
    </xf>
    <xf numFmtId="49" fontId="13" fillId="5" borderId="11" xfId="0" applyNumberFormat="1" applyFont="1" applyFill="1" applyBorder="1" applyAlignment="1">
      <alignment horizontal="left" vertical="top" wrapText="1"/>
    </xf>
    <xf numFmtId="49" fontId="19" fillId="0" borderId="11" xfId="0" applyNumberFormat="1" applyFont="1" applyBorder="1" applyAlignment="1">
      <alignment vertical="top" wrapText="1"/>
    </xf>
    <xf numFmtId="49" fontId="78" fillId="0" borderId="11" xfId="1" applyNumberFormat="1" applyFont="1" applyBorder="1" applyAlignment="1" applyProtection="1">
      <alignment horizontal="left" vertical="top" wrapText="1"/>
    </xf>
    <xf numFmtId="49" fontId="9" fillId="0" borderId="11" xfId="1" applyNumberFormat="1" applyBorder="1" applyAlignment="1" applyProtection="1">
      <alignment horizontal="left" vertical="top" wrapText="1"/>
    </xf>
    <xf numFmtId="49" fontId="9" fillId="0" borderId="5" xfId="1" applyNumberFormat="1" applyBorder="1" applyAlignment="1" applyProtection="1">
      <alignment horizontal="left" vertical="top" wrapText="1"/>
    </xf>
    <xf numFmtId="49" fontId="13" fillId="0" borderId="2" xfId="0" applyNumberFormat="1" applyFont="1" applyBorder="1" applyAlignment="1">
      <alignment horizontal="left" vertical="center" wrapText="1"/>
    </xf>
    <xf numFmtId="49" fontId="19" fillId="0" borderId="11" xfId="0" applyNumberFormat="1" applyFont="1" applyBorder="1" applyAlignment="1">
      <alignment horizontal="left" vertical="top" wrapText="1"/>
    </xf>
    <xf numFmtId="49" fontId="19" fillId="0" borderId="5" xfId="0" applyNumberFormat="1" applyFont="1" applyBorder="1" applyAlignment="1">
      <alignment horizontal="left" vertical="top" wrapText="1"/>
    </xf>
    <xf numFmtId="0" fontId="74" fillId="4" borderId="19" xfId="0" applyFont="1" applyFill="1" applyBorder="1" applyAlignment="1">
      <alignment horizontal="left" vertical="center" wrapText="1"/>
    </xf>
    <xf numFmtId="0" fontId="74" fillId="4" borderId="19" xfId="0" applyFont="1" applyFill="1" applyBorder="1" applyAlignment="1">
      <alignment horizontal="left" vertical="center"/>
    </xf>
    <xf numFmtId="49" fontId="16" fillId="10" borderId="3" xfId="0" applyNumberFormat="1" applyFont="1" applyFill="1" applyBorder="1" applyAlignment="1">
      <alignment vertical="top" wrapText="1"/>
    </xf>
    <xf numFmtId="49" fontId="16" fillId="10" borderId="8" xfId="0" applyNumberFormat="1" applyFont="1" applyFill="1" applyBorder="1" applyAlignment="1">
      <alignment vertical="top" wrapText="1"/>
    </xf>
    <xf numFmtId="49" fontId="16" fillId="5" borderId="4" xfId="0" applyNumberFormat="1" applyFont="1" applyFill="1" applyBorder="1" applyAlignment="1">
      <alignment vertical="top" wrapText="1"/>
    </xf>
    <xf numFmtId="0" fontId="44" fillId="0" borderId="2" xfId="1" applyFont="1" applyFill="1" applyBorder="1" applyAlignment="1" applyProtection="1">
      <alignment vertical="top" wrapText="1"/>
    </xf>
    <xf numFmtId="0" fontId="9" fillId="0" borderId="2" xfId="1" applyFill="1" applyBorder="1" applyAlignment="1" applyProtection="1">
      <alignment vertical="top" wrapText="1"/>
    </xf>
    <xf numFmtId="49" fontId="44" fillId="0" borderId="2" xfId="1" applyNumberFormat="1" applyFont="1" applyFill="1" applyBorder="1" applyAlignment="1" applyProtection="1">
      <alignment vertical="top" wrapText="1"/>
    </xf>
    <xf numFmtId="49" fontId="16" fillId="5" borderId="3" xfId="0" applyNumberFormat="1" applyFont="1" applyFill="1" applyBorder="1" applyAlignment="1">
      <alignment vertical="top" wrapText="1"/>
    </xf>
    <xf numFmtId="49" fontId="16" fillId="5" borderId="8" xfId="0" applyNumberFormat="1" applyFont="1" applyFill="1" applyBorder="1" applyAlignment="1">
      <alignment vertical="top" wrapText="1"/>
    </xf>
    <xf numFmtId="0" fontId="14" fillId="2" borderId="19" xfId="0" applyFont="1" applyFill="1" applyBorder="1" applyAlignment="1">
      <alignment horizontal="center" wrapText="1"/>
    </xf>
    <xf numFmtId="0" fontId="13" fillId="5" borderId="15" xfId="0" applyFont="1" applyFill="1" applyBorder="1"/>
    <xf numFmtId="0" fontId="13" fillId="5" borderId="16" xfId="0" applyFont="1" applyFill="1" applyBorder="1"/>
    <xf numFmtId="0" fontId="13" fillId="5" borderId="17" xfId="0" applyFont="1" applyFill="1" applyBorder="1"/>
    <xf numFmtId="0" fontId="13" fillId="0" borderId="18" xfId="0" applyFont="1" applyBorder="1"/>
    <xf numFmtId="0" fontId="13" fillId="0" borderId="19" xfId="0" applyFont="1" applyBorder="1"/>
    <xf numFmtId="0" fontId="13" fillId="0" borderId="20" xfId="0" applyFont="1" applyBorder="1"/>
    <xf numFmtId="0" fontId="13" fillId="0" borderId="21" xfId="0" applyFont="1" applyBorder="1"/>
    <xf numFmtId="0" fontId="13" fillId="0" borderId="5" xfId="0" applyFont="1" applyBorder="1"/>
    <xf numFmtId="0" fontId="13" fillId="0" borderId="22" xfId="0" applyFont="1" applyBorder="1"/>
    <xf numFmtId="0" fontId="13" fillId="0" borderId="23" xfId="0" applyFont="1" applyBorder="1"/>
    <xf numFmtId="0" fontId="13" fillId="0" borderId="24" xfId="0" applyFont="1" applyBorder="1"/>
    <xf numFmtId="0" fontId="13" fillId="0" borderId="25" xfId="0" applyFont="1" applyBorder="1"/>
    <xf numFmtId="0" fontId="13" fillId="10" borderId="18" xfId="0" applyFont="1" applyFill="1" applyBorder="1"/>
    <xf numFmtId="0" fontId="13" fillId="10" borderId="19" xfId="0" applyFont="1" applyFill="1" applyBorder="1"/>
    <xf numFmtId="0" fontId="13" fillId="10" borderId="20" xfId="0" applyFont="1" applyFill="1" applyBorder="1"/>
    <xf numFmtId="0" fontId="13" fillId="10" borderId="21" xfId="0" applyFont="1" applyFill="1" applyBorder="1"/>
    <xf numFmtId="0" fontId="13" fillId="10" borderId="5" xfId="0" applyFont="1" applyFill="1" applyBorder="1"/>
    <xf numFmtId="0" fontId="13" fillId="10" borderId="22" xfId="0" applyFont="1" applyFill="1" applyBorder="1"/>
    <xf numFmtId="0" fontId="13" fillId="10" borderId="23" xfId="0" applyFont="1" applyFill="1" applyBorder="1"/>
    <xf numFmtId="0" fontId="13" fillId="10" borderId="24" xfId="0" applyFont="1" applyFill="1" applyBorder="1"/>
    <xf numFmtId="0" fontId="13" fillId="10" borderId="25" xfId="0" applyFont="1" applyFill="1" applyBorder="1"/>
    <xf numFmtId="0" fontId="63" fillId="2" borderId="15" xfId="0" applyFont="1" applyFill="1" applyBorder="1" applyAlignment="1">
      <alignment horizontal="center" vertical="center" wrapText="1"/>
    </xf>
    <xf numFmtId="0" fontId="63" fillId="2" borderId="16" xfId="0" applyFont="1" applyFill="1" applyBorder="1" applyAlignment="1">
      <alignment horizontal="center" vertical="center" wrapText="1"/>
    </xf>
    <xf numFmtId="0" fontId="63" fillId="2" borderId="17"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3" fillId="5" borderId="18"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5" borderId="21"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22"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4" xfId="0" applyFont="1" applyFill="1" applyBorder="1" applyAlignment="1">
      <alignment horizontal="left" vertical="center" wrapText="1"/>
    </xf>
    <xf numFmtId="0" fontId="13" fillId="5" borderId="25" xfId="0" applyFont="1" applyFill="1" applyBorder="1" applyAlignment="1">
      <alignment horizontal="left" vertical="center" wrapText="1"/>
    </xf>
    <xf numFmtId="0" fontId="13" fillId="10" borderId="0" xfId="0" applyFont="1" applyFill="1" applyAlignment="1">
      <alignment horizontal="center" vertical="center" wrapText="1"/>
    </xf>
    <xf numFmtId="0" fontId="49" fillId="4" borderId="15" xfId="0" applyFont="1" applyFill="1" applyBorder="1" applyAlignment="1">
      <alignment vertical="top"/>
    </xf>
    <xf numFmtId="0" fontId="49" fillId="4" borderId="17" xfId="0" applyFont="1" applyFill="1" applyBorder="1" applyAlignment="1">
      <alignment vertical="top"/>
    </xf>
    <xf numFmtId="49" fontId="16" fillId="5" borderId="15" xfId="0" applyNumberFormat="1" applyFont="1" applyFill="1" applyBorder="1" applyAlignment="1">
      <alignment horizontal="left" vertical="top" wrapText="1"/>
    </xf>
    <xf numFmtId="49" fontId="16" fillId="5" borderId="16" xfId="0" applyNumberFormat="1" applyFont="1" applyFill="1" applyBorder="1" applyAlignment="1">
      <alignment horizontal="left" vertical="top" wrapText="1"/>
    </xf>
    <xf numFmtId="49" fontId="16" fillId="5" borderId="17" xfId="0" applyNumberFormat="1" applyFont="1" applyFill="1" applyBorder="1" applyAlignment="1">
      <alignment horizontal="left" vertical="top" wrapText="1"/>
    </xf>
    <xf numFmtId="0" fontId="13" fillId="10" borderId="0" xfId="0" applyFont="1" applyFill="1" applyAlignment="1">
      <alignment horizontal="left" wrapText="1"/>
    </xf>
    <xf numFmtId="49" fontId="13" fillId="0" borderId="5" xfId="0" applyNumberFormat="1" applyFont="1" applyBorder="1" applyAlignment="1">
      <alignment horizontal="left" vertical="top" wrapText="1"/>
    </xf>
    <xf numFmtId="49" fontId="16" fillId="0" borderId="5" xfId="0" applyNumberFormat="1" applyFont="1" applyBorder="1" applyAlignment="1">
      <alignment horizontal="left" vertical="top" wrapText="1"/>
    </xf>
    <xf numFmtId="49" fontId="13" fillId="0" borderId="5" xfId="0" applyNumberFormat="1" applyFont="1" applyBorder="1" applyAlignment="1">
      <alignment vertical="top" wrapText="1"/>
    </xf>
    <xf numFmtId="49" fontId="16" fillId="0" borderId="5" xfId="0" applyNumberFormat="1" applyFont="1" applyBorder="1" applyAlignment="1">
      <alignment horizontal="left" vertical="center" wrapText="1"/>
    </xf>
    <xf numFmtId="49" fontId="16" fillId="0" borderId="5" xfId="0" applyNumberFormat="1" applyFont="1" applyBorder="1" applyAlignment="1">
      <alignment vertical="top" wrapText="1"/>
    </xf>
    <xf numFmtId="49" fontId="13" fillId="0" borderId="5" xfId="0" applyNumberFormat="1" applyFont="1" applyBorder="1" applyAlignment="1">
      <alignment horizontal="left" vertical="center" wrapText="1"/>
    </xf>
    <xf numFmtId="0" fontId="13" fillId="0" borderId="5" xfId="0" applyFont="1" applyBorder="1" applyAlignment="1">
      <alignment horizontal="left" vertical="top" wrapText="1"/>
    </xf>
    <xf numFmtId="0" fontId="19" fillId="14" borderId="90" xfId="0" applyFont="1" applyFill="1" applyBorder="1" applyAlignment="1">
      <alignment vertical="top" wrapText="1"/>
    </xf>
    <xf numFmtId="0" fontId="19" fillId="14" borderId="91" xfId="0" applyFont="1" applyFill="1" applyBorder="1" applyAlignment="1">
      <alignment vertical="top" wrapText="1"/>
    </xf>
    <xf numFmtId="0" fontId="19" fillId="14" borderId="92" xfId="0" applyFont="1" applyFill="1" applyBorder="1" applyAlignment="1">
      <alignment vertical="top" wrapText="1"/>
    </xf>
    <xf numFmtId="0" fontId="19" fillId="14" borderId="93" xfId="0" applyFont="1" applyFill="1" applyBorder="1" applyAlignment="1">
      <alignment vertical="top" wrapText="1"/>
    </xf>
    <xf numFmtId="0" fontId="19" fillId="14" borderId="86" xfId="0" applyFont="1" applyFill="1" applyBorder="1" applyAlignment="1">
      <alignment horizontal="left" vertical="top" wrapText="1"/>
    </xf>
    <xf numFmtId="0" fontId="19" fillId="14" borderId="87" xfId="0" applyFont="1" applyFill="1" applyBorder="1" applyAlignment="1">
      <alignment horizontal="left" vertical="top" wrapText="1"/>
    </xf>
    <xf numFmtId="0" fontId="15" fillId="2" borderId="15" xfId="0" applyFont="1" applyFill="1" applyBorder="1" applyAlignment="1">
      <alignment horizontal="center" wrapText="1"/>
    </xf>
    <xf numFmtId="0" fontId="15" fillId="2" borderId="17" xfId="0" applyFont="1" applyFill="1" applyBorder="1" applyAlignment="1">
      <alignment horizontal="center" wrapText="1"/>
    </xf>
    <xf numFmtId="0" fontId="12" fillId="2" borderId="83"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85" xfId="0" applyFont="1" applyFill="1" applyBorder="1" applyAlignment="1">
      <alignment horizontal="center" vertical="center"/>
    </xf>
    <xf numFmtId="49" fontId="16" fillId="5" borderId="83" xfId="0" applyNumberFormat="1" applyFont="1" applyFill="1" applyBorder="1" applyAlignment="1">
      <alignment horizontal="left" vertical="top" wrapText="1"/>
    </xf>
    <xf numFmtId="49" fontId="16" fillId="5" borderId="84" xfId="0" applyNumberFormat="1" applyFont="1" applyFill="1" applyBorder="1" applyAlignment="1">
      <alignment horizontal="left" vertical="top" wrapText="1"/>
    </xf>
    <xf numFmtId="49" fontId="16" fillId="5" borderId="85" xfId="0" applyNumberFormat="1" applyFont="1" applyFill="1" applyBorder="1" applyAlignment="1">
      <alignment horizontal="left" vertical="top" wrapText="1"/>
    </xf>
    <xf numFmtId="0" fontId="19" fillId="14" borderId="88" xfId="0" applyFont="1" applyFill="1" applyBorder="1" applyAlignment="1">
      <alignment horizontal="center" vertical="top" wrapText="1"/>
    </xf>
    <xf numFmtId="0" fontId="19" fillId="14" borderId="89" xfId="0" applyFont="1" applyFill="1" applyBorder="1" applyAlignment="1">
      <alignment horizontal="center" vertical="top" wrapText="1"/>
    </xf>
    <xf numFmtId="0" fontId="19" fillId="14" borderId="90" xfId="0" applyFont="1" applyFill="1" applyBorder="1" applyAlignment="1">
      <alignment horizontal="center" vertical="top" wrapText="1"/>
    </xf>
    <xf numFmtId="0" fontId="19" fillId="14" borderId="91" xfId="0" applyFont="1" applyFill="1" applyBorder="1" applyAlignment="1">
      <alignment horizontal="center" vertical="top" wrapText="1"/>
    </xf>
    <xf numFmtId="0" fontId="19" fillId="14" borderId="92" xfId="0" applyFont="1" applyFill="1" applyBorder="1" applyAlignment="1">
      <alignment horizontal="center" vertical="top" wrapText="1"/>
    </xf>
    <xf numFmtId="0" fontId="19" fillId="14" borderId="93" xfId="0" applyFont="1" applyFill="1" applyBorder="1" applyAlignment="1">
      <alignment horizontal="center" vertical="top" wrapText="1"/>
    </xf>
    <xf numFmtId="0" fontId="19" fillId="14" borderId="86" xfId="0" applyFont="1" applyFill="1" applyBorder="1" applyAlignment="1">
      <alignment vertical="top" wrapText="1"/>
    </xf>
    <xf numFmtId="0" fontId="19" fillId="14" borderId="87" xfId="0" applyFont="1" applyFill="1" applyBorder="1" applyAlignment="1">
      <alignment vertical="top" wrapText="1"/>
    </xf>
    <xf numFmtId="0" fontId="20" fillId="2" borderId="83" xfId="0" applyFont="1" applyFill="1" applyBorder="1" applyAlignment="1">
      <alignment horizontal="center" wrapText="1"/>
    </xf>
    <xf numFmtId="0" fontId="20" fillId="2" borderId="85" xfId="0" applyFont="1" applyFill="1" applyBorder="1" applyAlignment="1">
      <alignment horizontal="center" wrapText="1"/>
    </xf>
    <xf numFmtId="0" fontId="16" fillId="0" borderId="5" xfId="0" applyFont="1" applyBorder="1" applyAlignment="1">
      <alignment wrapText="1"/>
    </xf>
    <xf numFmtId="0" fontId="41" fillId="9" borderId="26" xfId="0" applyFont="1" applyFill="1" applyBorder="1" applyAlignment="1">
      <alignment horizontal="center" vertical="center"/>
    </xf>
    <xf numFmtId="0" fontId="41" fillId="9" borderId="27" xfId="0" applyFont="1" applyFill="1" applyBorder="1" applyAlignment="1">
      <alignment horizontal="center" vertical="center"/>
    </xf>
    <xf numFmtId="0" fontId="41" fillId="9" borderId="28" xfId="0" applyFont="1" applyFill="1" applyBorder="1" applyAlignment="1">
      <alignment horizontal="center" vertical="center"/>
    </xf>
    <xf numFmtId="0" fontId="13" fillId="5" borderId="30" xfId="0" applyFont="1" applyFill="1" applyBorder="1" applyAlignment="1">
      <alignment horizontal="left"/>
    </xf>
    <xf numFmtId="0" fontId="13" fillId="5" borderId="31" xfId="0" applyFont="1" applyFill="1" applyBorder="1" applyAlignment="1">
      <alignment horizontal="left"/>
    </xf>
    <xf numFmtId="0" fontId="13" fillId="5" borderId="32" xfId="0" applyFont="1" applyFill="1" applyBorder="1" applyAlignment="1">
      <alignment horizontal="left"/>
    </xf>
    <xf numFmtId="0" fontId="13" fillId="5" borderId="33" xfId="0" applyFont="1" applyFill="1" applyBorder="1"/>
    <xf numFmtId="0" fontId="13" fillId="5" borderId="5" xfId="0" applyFont="1" applyFill="1" applyBorder="1"/>
    <xf numFmtId="0" fontId="13" fillId="5" borderId="34" xfId="0" applyFont="1" applyFill="1" applyBorder="1"/>
    <xf numFmtId="0" fontId="42" fillId="5" borderId="5" xfId="0" applyFont="1" applyFill="1" applyBorder="1" applyAlignment="1">
      <alignment horizontal="center" vertical="center" wrapText="1"/>
    </xf>
    <xf numFmtId="0" fontId="41" fillId="9" borderId="58" xfId="0" applyFont="1" applyFill="1" applyBorder="1" applyAlignment="1">
      <alignment horizontal="center" vertical="center" wrapText="1"/>
    </xf>
    <xf numFmtId="0" fontId="41" fillId="9" borderId="59" xfId="0" applyFont="1" applyFill="1" applyBorder="1" applyAlignment="1">
      <alignment horizontal="center" vertical="center" wrapText="1"/>
    </xf>
    <xf numFmtId="0" fontId="41" fillId="9" borderId="60" xfId="0" applyFont="1" applyFill="1" applyBorder="1" applyAlignment="1">
      <alignment horizontal="center" vertical="center" wrapText="1"/>
    </xf>
    <xf numFmtId="0" fontId="13" fillId="5" borderId="58" xfId="0" applyFont="1" applyFill="1" applyBorder="1"/>
    <xf numFmtId="0" fontId="13" fillId="5" borderId="59" xfId="0" applyFont="1" applyFill="1" applyBorder="1"/>
    <xf numFmtId="0" fontId="13" fillId="5" borderId="60" xfId="0" applyFont="1" applyFill="1" applyBorder="1"/>
    <xf numFmtId="0" fontId="42" fillId="5" borderId="26" xfId="0" applyFont="1" applyFill="1" applyBorder="1" applyAlignment="1">
      <alignment horizontal="left" vertical="center" wrapText="1"/>
    </xf>
    <xf numFmtId="0" fontId="42" fillId="5" borderId="27" xfId="0" applyFont="1" applyFill="1" applyBorder="1" applyAlignment="1">
      <alignment horizontal="left" vertical="center" wrapText="1"/>
    </xf>
    <xf numFmtId="0" fontId="42" fillId="5" borderId="28" xfId="0" applyFont="1" applyFill="1" applyBorder="1" applyAlignment="1">
      <alignment horizontal="left" vertical="center" wrapText="1"/>
    </xf>
    <xf numFmtId="0" fontId="42" fillId="0" borderId="35" xfId="0" applyFont="1" applyBorder="1"/>
    <xf numFmtId="0" fontId="42" fillId="0" borderId="36" xfId="0" applyFont="1" applyBorder="1"/>
    <xf numFmtId="0" fontId="42" fillId="0" borderId="37" xfId="0" applyFont="1" applyBorder="1"/>
    <xf numFmtId="0" fontId="42" fillId="5" borderId="38" xfId="0" applyFont="1" applyFill="1" applyBorder="1"/>
    <xf numFmtId="0" fontId="42" fillId="5" borderId="8" xfId="0" applyFont="1" applyFill="1" applyBorder="1"/>
    <xf numFmtId="0" fontId="42" fillId="5" borderId="39" xfId="0" applyFont="1" applyFill="1" applyBorder="1"/>
    <xf numFmtId="0" fontId="42" fillId="5" borderId="40" xfId="0" applyFont="1" applyFill="1" applyBorder="1"/>
    <xf numFmtId="0" fontId="42" fillId="5" borderId="41" xfId="0" applyFont="1" applyFill="1" applyBorder="1"/>
    <xf numFmtId="0" fontId="42" fillId="5" borderId="42" xfId="0" applyFont="1" applyFill="1" applyBorder="1"/>
    <xf numFmtId="0" fontId="51" fillId="16" borderId="76" xfId="0" applyFont="1" applyFill="1" applyBorder="1" applyAlignment="1">
      <alignment horizontal="center" vertical="center" wrapText="1"/>
    </xf>
    <xf numFmtId="0" fontId="51" fillId="16" borderId="79" xfId="0" applyFont="1" applyFill="1" applyBorder="1" applyAlignment="1">
      <alignment horizontal="center" vertical="center" wrapText="1"/>
    </xf>
    <xf numFmtId="49" fontId="26" fillId="5" borderId="98" xfId="0" applyNumberFormat="1" applyFont="1" applyFill="1" applyBorder="1" applyAlignment="1">
      <alignment horizontal="left" vertical="center" wrapText="1"/>
    </xf>
    <xf numFmtId="49" fontId="26" fillId="5" borderId="11" xfId="0" applyNumberFormat="1" applyFont="1" applyFill="1" applyBorder="1" applyAlignment="1">
      <alignment horizontal="left" vertical="center" wrapText="1"/>
    </xf>
    <xf numFmtId="49" fontId="26" fillId="5" borderId="12" xfId="0" applyNumberFormat="1" applyFont="1" applyFill="1" applyBorder="1" applyAlignment="1">
      <alignment horizontal="left" vertical="center" wrapText="1"/>
    </xf>
    <xf numFmtId="49" fontId="26" fillId="5" borderId="23" xfId="0" applyNumberFormat="1" applyFont="1" applyFill="1" applyBorder="1" applyAlignment="1">
      <alignment horizontal="left" vertical="center" wrapText="1"/>
    </xf>
    <xf numFmtId="49" fontId="26" fillId="5" borderId="24" xfId="0" applyNumberFormat="1" applyFont="1" applyFill="1" applyBorder="1" applyAlignment="1">
      <alignment horizontal="left" vertical="center" wrapText="1"/>
    </xf>
    <xf numFmtId="49" fontId="26" fillId="5" borderId="107" xfId="0" applyNumberFormat="1" applyFont="1" applyFill="1" applyBorder="1" applyAlignment="1">
      <alignment horizontal="left" vertical="center" wrapText="1"/>
    </xf>
    <xf numFmtId="49" fontId="25" fillId="5" borderId="61" xfId="0" applyNumberFormat="1" applyFont="1" applyFill="1" applyBorder="1" applyAlignment="1">
      <alignment horizontal="left" vertical="center" wrapText="1"/>
    </xf>
    <xf numFmtId="49" fontId="25" fillId="5" borderId="61" xfId="0" applyNumberFormat="1" applyFont="1" applyFill="1" applyBorder="1" applyAlignment="1">
      <alignment horizontal="left" vertical="center"/>
    </xf>
    <xf numFmtId="49" fontId="28" fillId="5" borderId="61" xfId="1" applyNumberFormat="1" applyFont="1" applyFill="1" applyBorder="1" applyAlignment="1">
      <alignment horizontal="center" vertical="center" wrapText="1"/>
    </xf>
    <xf numFmtId="0" fontId="28" fillId="5" borderId="61" xfId="1" applyFont="1" applyFill="1" applyBorder="1" applyAlignment="1">
      <alignment horizontal="center" vertical="center" wrapText="1"/>
    </xf>
    <xf numFmtId="0" fontId="27" fillId="2" borderId="15" xfId="0" applyFont="1" applyFill="1" applyBorder="1" applyAlignment="1">
      <alignment vertical="center" wrapText="1"/>
    </xf>
    <xf numFmtId="0" fontId="27" fillId="2" borderId="16" xfId="0" applyFont="1" applyFill="1" applyBorder="1" applyAlignment="1">
      <alignment vertical="center" wrapText="1"/>
    </xf>
    <xf numFmtId="0" fontId="27" fillId="2" borderId="17" xfId="0" applyFont="1" applyFill="1" applyBorder="1" applyAlignment="1">
      <alignment vertical="center" wrapText="1"/>
    </xf>
    <xf numFmtId="0" fontId="58" fillId="12" borderId="83" xfId="0" applyFont="1" applyFill="1" applyBorder="1" applyAlignment="1">
      <alignment horizontal="center" wrapText="1"/>
    </xf>
    <xf numFmtId="0" fontId="58" fillId="12" borderId="84" xfId="0" applyFont="1" applyFill="1" applyBorder="1" applyAlignment="1">
      <alignment horizontal="center" wrapText="1"/>
    </xf>
    <xf numFmtId="0" fontId="58" fillId="12" borderId="85" xfId="0" applyFont="1" applyFill="1" applyBorder="1" applyAlignment="1">
      <alignment horizontal="center" wrapText="1"/>
    </xf>
    <xf numFmtId="0" fontId="28" fillId="5" borderId="1" xfId="1" applyFont="1" applyFill="1" applyBorder="1" applyAlignment="1">
      <alignment horizontal="center" vertical="center" wrapText="1"/>
    </xf>
    <xf numFmtId="0" fontId="28" fillId="5" borderId="2" xfId="1" applyFont="1" applyFill="1" applyBorder="1" applyAlignment="1">
      <alignment horizontal="center" vertical="center" wrapText="1"/>
    </xf>
    <xf numFmtId="0" fontId="28" fillId="5" borderId="100" xfId="1" applyFont="1" applyFill="1" applyBorder="1" applyAlignment="1">
      <alignment horizontal="center" vertical="center" wrapText="1"/>
    </xf>
    <xf numFmtId="49" fontId="26" fillId="5" borderId="99" xfId="0" applyNumberFormat="1" applyFont="1" applyFill="1" applyBorder="1" applyAlignment="1">
      <alignment horizontal="left" vertical="center" wrapText="1"/>
    </xf>
    <xf numFmtId="49" fontId="26" fillId="5" borderId="4" xfId="0" applyNumberFormat="1" applyFont="1" applyFill="1" applyBorder="1" applyAlignment="1">
      <alignment horizontal="left" vertical="center" wrapText="1"/>
    </xf>
    <xf numFmtId="49" fontId="26" fillId="5" borderId="7" xfId="0" applyNumberFormat="1" applyFont="1" applyFill="1" applyBorder="1" applyAlignment="1">
      <alignment horizontal="left" vertical="center" wrapText="1"/>
    </xf>
    <xf numFmtId="49" fontId="2" fillId="0" borderId="105" xfId="0" applyNumberFormat="1" applyFont="1" applyBorder="1" applyAlignment="1">
      <alignment horizontal="left" vertical="center"/>
    </xf>
    <xf numFmtId="49" fontId="2" fillId="0" borderId="94" xfId="0" applyNumberFormat="1" applyFont="1" applyBorder="1" applyAlignment="1">
      <alignment horizontal="left" vertical="center"/>
    </xf>
    <xf numFmtId="49" fontId="2" fillId="0" borderId="103" xfId="0" applyNumberFormat="1" applyFont="1" applyBorder="1" applyAlignment="1">
      <alignment horizontal="left" vertical="center" wrapText="1"/>
    </xf>
    <xf numFmtId="49" fontId="2" fillId="0" borderId="61" xfId="0" applyNumberFormat="1" applyFont="1" applyBorder="1" applyAlignment="1">
      <alignment horizontal="left" vertical="center" wrapText="1"/>
    </xf>
    <xf numFmtId="49" fontId="2" fillId="0" borderId="105" xfId="0" applyNumberFormat="1" applyFont="1" applyBorder="1" applyAlignment="1">
      <alignment horizontal="left" vertical="center" wrapText="1"/>
    </xf>
    <xf numFmtId="49" fontId="2" fillId="0" borderId="94" xfId="0" applyNumberFormat="1" applyFont="1" applyBorder="1" applyAlignment="1">
      <alignment horizontal="left" vertical="center" wrapText="1"/>
    </xf>
    <xf numFmtId="0" fontId="28" fillId="10" borderId="61" xfId="1" applyFont="1" applyFill="1" applyBorder="1" applyAlignment="1">
      <alignment horizontal="center" wrapText="1"/>
    </xf>
    <xf numFmtId="0" fontId="9" fillId="10" borderId="61" xfId="1" applyFill="1" applyBorder="1" applyAlignment="1">
      <alignment horizontal="center" wrapText="1"/>
    </xf>
    <xf numFmtId="0" fontId="9" fillId="10" borderId="104" xfId="1" applyFill="1" applyBorder="1" applyAlignment="1">
      <alignment horizontal="center" wrapText="1"/>
    </xf>
    <xf numFmtId="0" fontId="28" fillId="0" borderId="61" xfId="1" applyFont="1" applyBorder="1" applyAlignment="1">
      <alignment horizontal="center" vertical="center" wrapText="1"/>
    </xf>
    <xf numFmtId="0" fontId="2" fillId="0" borderId="61" xfId="0" applyFont="1" applyBorder="1" applyAlignment="1">
      <alignment horizontal="center" vertical="center" wrapText="1"/>
    </xf>
    <xf numFmtId="0" fontId="2" fillId="0" borderId="104" xfId="0" applyFont="1" applyBorder="1" applyAlignment="1">
      <alignment horizontal="center" vertical="center" wrapText="1"/>
    </xf>
    <xf numFmtId="0" fontId="27" fillId="2" borderId="23" xfId="0" applyFont="1" applyFill="1" applyBorder="1" applyAlignment="1">
      <alignment horizontal="left" vertical="center" wrapText="1"/>
    </xf>
    <xf numFmtId="0" fontId="27" fillId="2" borderId="24" xfId="0" applyFont="1" applyFill="1" applyBorder="1" applyAlignment="1">
      <alignment horizontal="left" vertical="center" wrapText="1"/>
    </xf>
    <xf numFmtId="0" fontId="27" fillId="2" borderId="25" xfId="0" applyFont="1" applyFill="1" applyBorder="1" applyAlignment="1">
      <alignment horizontal="left" vertical="center" wrapText="1"/>
    </xf>
    <xf numFmtId="49" fontId="25" fillId="5" borderId="21" xfId="0" applyNumberFormat="1" applyFont="1" applyFill="1" applyBorder="1" applyAlignment="1">
      <alignment horizontal="left" vertical="center" wrapText="1"/>
    </xf>
    <xf numFmtId="49" fontId="25" fillId="5" borderId="5" xfId="0" applyNumberFormat="1" applyFont="1" applyFill="1" applyBorder="1" applyAlignment="1">
      <alignment horizontal="left" vertical="center" wrapText="1"/>
    </xf>
    <xf numFmtId="49" fontId="26" fillId="5" borderId="13" xfId="0" applyNumberFormat="1" applyFont="1" applyFill="1" applyBorder="1" applyAlignment="1">
      <alignment wrapText="1"/>
    </xf>
    <xf numFmtId="49" fontId="25" fillId="5" borderId="11" xfId="0" applyNumberFormat="1" applyFont="1" applyFill="1" applyBorder="1"/>
    <xf numFmtId="0" fontId="51" fillId="16" borderId="8" xfId="0" applyFont="1" applyFill="1" applyBorder="1" applyAlignment="1">
      <alignment horizontal="center" vertical="center" wrapText="1"/>
    </xf>
    <xf numFmtId="0" fontId="51" fillId="16" borderId="78" xfId="0" applyFont="1" applyFill="1" applyBorder="1" applyAlignment="1">
      <alignment horizontal="center" vertical="center" wrapText="1"/>
    </xf>
    <xf numFmtId="49" fontId="2" fillId="5" borderId="98" xfId="0" applyNumberFormat="1" applyFont="1" applyFill="1" applyBorder="1" applyAlignment="1">
      <alignment horizontal="left" vertical="center" wrapText="1"/>
    </xf>
    <xf numFmtId="49" fontId="2" fillId="5" borderId="11" xfId="0" applyNumberFormat="1" applyFont="1" applyFill="1" applyBorder="1" applyAlignment="1">
      <alignment horizontal="left" vertical="center" wrapText="1"/>
    </xf>
    <xf numFmtId="0" fontId="28" fillId="5" borderId="8" xfId="1" applyFont="1" applyFill="1" applyBorder="1" applyAlignment="1">
      <alignment horizontal="center" vertical="center" wrapText="1"/>
    </xf>
    <xf numFmtId="0" fontId="28" fillId="5" borderId="78" xfId="1" applyFont="1" applyFill="1" applyBorder="1" applyAlignment="1">
      <alignment horizontal="center" vertical="center" wrapText="1"/>
    </xf>
    <xf numFmtId="49" fontId="26" fillId="5" borderId="96" xfId="0" applyNumberFormat="1" applyFont="1" applyFill="1" applyBorder="1" applyAlignment="1">
      <alignment horizontal="left" vertical="center" wrapText="1"/>
    </xf>
    <xf numFmtId="49" fontId="26" fillId="5" borderId="9" xfId="0" applyNumberFormat="1" applyFont="1" applyFill="1" applyBorder="1" applyAlignment="1">
      <alignment horizontal="left" vertical="center" wrapText="1"/>
    </xf>
    <xf numFmtId="49" fontId="26" fillId="5" borderId="13" xfId="0" applyNumberFormat="1" applyFont="1" applyFill="1" applyBorder="1" applyAlignment="1">
      <alignment horizontal="left" vertical="center" wrapText="1"/>
    </xf>
    <xf numFmtId="0" fontId="35" fillId="10" borderId="9" xfId="0" applyFont="1" applyFill="1" applyBorder="1" applyAlignment="1">
      <alignment horizontal="center" vertical="center" wrapText="1"/>
    </xf>
    <xf numFmtId="0" fontId="35" fillId="10" borderId="80" xfId="0" applyFont="1" applyFill="1" applyBorder="1" applyAlignment="1">
      <alignment horizontal="center" vertical="center" wrapText="1"/>
    </xf>
    <xf numFmtId="49" fontId="26" fillId="5" borderId="95" xfId="0" applyNumberFormat="1" applyFont="1" applyFill="1" applyBorder="1" applyAlignment="1">
      <alignment vertical="center" wrapText="1"/>
    </xf>
    <xf numFmtId="49" fontId="26" fillId="5" borderId="8" xfId="0" applyNumberFormat="1" applyFont="1" applyFill="1" applyBorder="1" applyAlignment="1">
      <alignment vertical="center" wrapText="1"/>
    </xf>
    <xf numFmtId="49" fontId="26" fillId="5" borderId="1" xfId="0" applyNumberFormat="1" applyFont="1" applyFill="1" applyBorder="1" applyAlignment="1">
      <alignment vertical="center" wrapText="1"/>
    </xf>
    <xf numFmtId="0" fontId="51" fillId="16" borderId="8" xfId="1" applyFont="1" applyFill="1" applyBorder="1" applyAlignment="1">
      <alignment horizontal="center" vertical="center" wrapText="1"/>
    </xf>
    <xf numFmtId="0" fontId="28" fillId="16" borderId="8" xfId="1" applyFont="1" applyFill="1" applyBorder="1" applyAlignment="1">
      <alignment horizontal="center" vertical="center" wrapText="1"/>
    </xf>
    <xf numFmtId="0" fontId="28" fillId="16" borderId="78" xfId="1" applyFont="1" applyFill="1" applyBorder="1" applyAlignment="1">
      <alignment horizontal="center" vertical="center" wrapText="1"/>
    </xf>
    <xf numFmtId="0" fontId="27" fillId="2" borderId="16" xfId="0" applyFont="1" applyFill="1" applyBorder="1" applyAlignment="1">
      <alignment horizontal="left" vertical="center" wrapText="1"/>
    </xf>
    <xf numFmtId="0" fontId="27" fillId="2" borderId="17" xfId="0" applyFont="1" applyFill="1" applyBorder="1" applyAlignment="1">
      <alignment horizontal="left" vertical="center" wrapText="1"/>
    </xf>
    <xf numFmtId="49" fontId="26" fillId="5" borderId="96" xfId="0" applyNumberFormat="1" applyFont="1" applyFill="1" applyBorder="1" applyAlignment="1">
      <alignment wrapText="1"/>
    </xf>
    <xf numFmtId="49" fontId="26" fillId="5" borderId="9" xfId="0" applyNumberFormat="1" applyFont="1" applyFill="1" applyBorder="1" applyAlignment="1">
      <alignment wrapText="1"/>
    </xf>
    <xf numFmtId="0" fontId="81" fillId="10" borderId="9" xfId="1" applyFont="1" applyFill="1" applyBorder="1" applyAlignment="1">
      <alignment horizontal="center" vertical="center" wrapText="1"/>
    </xf>
    <xf numFmtId="0" fontId="81" fillId="10" borderId="80" xfId="1" applyFont="1" applyFill="1" applyBorder="1" applyAlignment="1">
      <alignment horizontal="center" vertical="center" wrapText="1"/>
    </xf>
    <xf numFmtId="0" fontId="28" fillId="5" borderId="11" xfId="1" applyFont="1" applyFill="1" applyBorder="1" applyAlignment="1">
      <alignment horizontal="center" vertical="center" wrapText="1"/>
    </xf>
    <xf numFmtId="0" fontId="28" fillId="5" borderId="97" xfId="1" applyFont="1" applyFill="1" applyBorder="1" applyAlignment="1">
      <alignment horizontal="center" vertical="center" wrapText="1"/>
    </xf>
    <xf numFmtId="0" fontId="62" fillId="12" borderId="15" xfId="0" applyFont="1" applyFill="1" applyBorder="1" applyAlignment="1">
      <alignment horizontal="center" vertical="center" wrapText="1"/>
    </xf>
    <xf numFmtId="0" fontId="62" fillId="12" borderId="16" xfId="0" applyFont="1" applyFill="1" applyBorder="1" applyAlignment="1">
      <alignment horizontal="center" vertical="center" wrapText="1"/>
    </xf>
    <xf numFmtId="0" fontId="62" fillId="12" borderId="17" xfId="0" applyFont="1" applyFill="1" applyBorder="1" applyAlignment="1">
      <alignment horizontal="center" vertical="center" wrapText="1"/>
    </xf>
    <xf numFmtId="0" fontId="81" fillId="10" borderId="94" xfId="1" applyFont="1" applyFill="1" applyBorder="1" applyAlignment="1">
      <alignment horizontal="center" vertical="center" wrapText="1"/>
    </xf>
    <xf numFmtId="0" fontId="81" fillId="10" borderId="106" xfId="1" applyFont="1" applyFill="1" applyBorder="1" applyAlignment="1">
      <alignment horizontal="center" vertical="center" wrapText="1"/>
    </xf>
    <xf numFmtId="0" fontId="81" fillId="10" borderId="8" xfId="1" applyFont="1" applyFill="1" applyBorder="1" applyAlignment="1">
      <alignment horizontal="center" vertical="center" wrapText="1"/>
    </xf>
    <xf numFmtId="0" fontId="81" fillId="10" borderId="78" xfId="1" applyFont="1" applyFill="1" applyBorder="1" applyAlignment="1">
      <alignment horizontal="center" vertical="center" wrapText="1"/>
    </xf>
    <xf numFmtId="49" fontId="26" fillId="5" borderId="98" xfId="0" applyNumberFormat="1" applyFont="1" applyFill="1" applyBorder="1" applyAlignment="1">
      <alignment horizontal="left" wrapText="1"/>
    </xf>
    <xf numFmtId="49" fontId="26" fillId="5" borderId="11" xfId="0" applyNumberFormat="1" applyFont="1" applyFill="1" applyBorder="1" applyAlignment="1">
      <alignment horizontal="left" wrapText="1"/>
    </xf>
    <xf numFmtId="49" fontId="26" fillId="5" borderId="12" xfId="0" applyNumberFormat="1" applyFont="1" applyFill="1" applyBorder="1" applyAlignment="1">
      <alignment horizontal="left" wrapText="1"/>
    </xf>
    <xf numFmtId="0" fontId="28" fillId="10" borderId="61" xfId="1" applyFont="1" applyFill="1" applyBorder="1" applyAlignment="1">
      <alignment horizontal="center" vertical="center" wrapText="1"/>
    </xf>
    <xf numFmtId="0" fontId="9" fillId="10" borderId="61" xfId="1" applyFill="1" applyBorder="1" applyAlignment="1">
      <alignment horizontal="center" vertical="center" wrapText="1"/>
    </xf>
    <xf numFmtId="0" fontId="9" fillId="10" borderId="104" xfId="1" applyFill="1" applyBorder="1" applyAlignment="1">
      <alignment horizontal="center" vertical="center" wrapText="1"/>
    </xf>
    <xf numFmtId="0" fontId="28" fillId="0" borderId="8" xfId="1" applyFont="1" applyFill="1" applyBorder="1" applyAlignment="1">
      <alignment horizontal="center" wrapText="1"/>
    </xf>
    <xf numFmtId="0" fontId="28" fillId="0" borderId="78" xfId="1" applyFont="1" applyFill="1" applyBorder="1" applyAlignment="1">
      <alignment horizontal="center" wrapText="1"/>
    </xf>
    <xf numFmtId="49" fontId="57" fillId="5" borderId="13" xfId="0" applyNumberFormat="1" applyFont="1" applyFill="1" applyBorder="1" applyAlignment="1">
      <alignment vertical="center" wrapText="1"/>
    </xf>
    <xf numFmtId="49" fontId="61" fillId="5" borderId="11" xfId="0" applyNumberFormat="1" applyFont="1" applyFill="1" applyBorder="1" applyAlignment="1">
      <alignment vertical="center"/>
    </xf>
    <xf numFmtId="49" fontId="61" fillId="5" borderId="12" xfId="0" applyNumberFormat="1" applyFont="1" applyFill="1" applyBorder="1" applyAlignment="1">
      <alignment vertical="center"/>
    </xf>
    <xf numFmtId="0" fontId="28" fillId="0" borderId="8" xfId="1" applyFont="1" applyBorder="1" applyAlignment="1">
      <alignment horizontal="center" vertical="center" wrapText="1"/>
    </xf>
    <xf numFmtId="0" fontId="28" fillId="0" borderId="78" xfId="1" applyFont="1" applyBorder="1" applyAlignment="1">
      <alignment horizontal="center" vertical="center" wrapText="1"/>
    </xf>
    <xf numFmtId="49" fontId="26" fillId="0" borderId="96" xfId="0" applyNumberFormat="1" applyFont="1" applyBorder="1" applyAlignment="1">
      <alignment horizontal="left" vertical="center" wrapText="1"/>
    </xf>
    <xf numFmtId="49" fontId="26" fillId="0" borderId="9" xfId="0" applyNumberFormat="1" applyFont="1" applyBorder="1" applyAlignment="1">
      <alignment horizontal="left" vertical="center" wrapText="1"/>
    </xf>
    <xf numFmtId="49" fontId="28" fillId="5" borderId="11" xfId="1" applyNumberFormat="1" applyFont="1" applyFill="1" applyBorder="1" applyAlignment="1">
      <alignment horizontal="center" vertical="center" wrapText="1"/>
    </xf>
    <xf numFmtId="49" fontId="28" fillId="5" borderId="97" xfId="1" applyNumberFormat="1" applyFont="1" applyFill="1" applyBorder="1" applyAlignment="1">
      <alignment horizontal="center" vertical="center" wrapText="1"/>
    </xf>
    <xf numFmtId="49" fontId="26" fillId="5" borderId="95" xfId="0" applyNumberFormat="1" applyFont="1" applyFill="1" applyBorder="1" applyAlignment="1">
      <alignment horizontal="left" vertical="center" wrapText="1"/>
    </xf>
    <xf numFmtId="49" fontId="26" fillId="5" borderId="8" xfId="0" applyNumberFormat="1" applyFont="1" applyFill="1" applyBorder="1" applyAlignment="1">
      <alignment horizontal="left" vertical="center" wrapText="1"/>
    </xf>
    <xf numFmtId="49" fontId="28" fillId="0" borderId="9" xfId="1" applyNumberFormat="1" applyFont="1" applyBorder="1" applyAlignment="1">
      <alignment horizontal="center" vertical="center" wrapText="1"/>
    </xf>
    <xf numFmtId="49" fontId="28" fillId="0" borderId="80" xfId="1" applyNumberFormat="1" applyFont="1" applyBorder="1" applyAlignment="1">
      <alignment horizontal="center" vertical="center" wrapText="1"/>
    </xf>
    <xf numFmtId="49" fontId="28" fillId="10" borderId="11" xfId="1" applyNumberFormat="1" applyFont="1" applyFill="1" applyBorder="1" applyAlignment="1">
      <alignment horizontal="center" vertical="center" wrapText="1"/>
    </xf>
    <xf numFmtId="49" fontId="28" fillId="10" borderId="97" xfId="1" applyNumberFormat="1" applyFont="1" applyFill="1" applyBorder="1" applyAlignment="1">
      <alignment horizontal="center" vertical="center" wrapText="1"/>
    </xf>
    <xf numFmtId="0" fontId="24" fillId="2" borderId="83" xfId="0" applyFont="1" applyFill="1" applyBorder="1" applyAlignment="1">
      <alignment horizontal="center" vertical="center"/>
    </xf>
    <xf numFmtId="0" fontId="25" fillId="0" borderId="84" xfId="0" applyFont="1" applyBorder="1" applyAlignment="1">
      <alignment vertical="center"/>
    </xf>
    <xf numFmtId="0" fontId="25" fillId="0" borderId="85" xfId="0" applyFont="1" applyBorder="1" applyAlignment="1">
      <alignment vertical="center"/>
    </xf>
    <xf numFmtId="0" fontId="37" fillId="4" borderId="83" xfId="0" applyFont="1" applyFill="1" applyBorder="1" applyAlignment="1">
      <alignment vertical="top"/>
    </xf>
    <xf numFmtId="0" fontId="50" fillId="0" borderId="85" xfId="0" applyFont="1" applyBorder="1"/>
    <xf numFmtId="49" fontId="26" fillId="5" borderId="83" xfId="0" applyNumberFormat="1" applyFont="1" applyFill="1" applyBorder="1" applyAlignment="1">
      <alignment horizontal="left" vertical="top" wrapText="1"/>
    </xf>
    <xf numFmtId="49" fontId="25" fillId="5" borderId="84" xfId="0" applyNumberFormat="1" applyFont="1" applyFill="1" applyBorder="1" applyAlignment="1">
      <alignment horizontal="left" vertical="top"/>
    </xf>
    <xf numFmtId="49" fontId="25" fillId="5" borderId="85" xfId="0" applyNumberFormat="1" applyFont="1" applyFill="1" applyBorder="1" applyAlignment="1">
      <alignment horizontal="left" vertical="top"/>
    </xf>
    <xf numFmtId="0" fontId="27" fillId="2" borderId="83" xfId="0" applyFont="1" applyFill="1" applyBorder="1" applyAlignment="1">
      <alignment horizontal="left" vertical="center" wrapText="1"/>
    </xf>
    <xf numFmtId="0" fontId="27" fillId="2" borderId="84" xfId="0" applyFont="1" applyFill="1" applyBorder="1" applyAlignment="1">
      <alignment horizontal="left" vertical="center" wrapText="1"/>
    </xf>
    <xf numFmtId="0" fontId="27" fillId="2" borderId="85" xfId="0" applyFont="1" applyFill="1" applyBorder="1" applyAlignment="1">
      <alignment horizontal="left" vertical="center" wrapText="1"/>
    </xf>
    <xf numFmtId="0" fontId="27" fillId="2" borderId="83" xfId="0" applyFont="1" applyFill="1" applyBorder="1" applyAlignment="1">
      <alignment vertical="center" wrapText="1"/>
    </xf>
    <xf numFmtId="0" fontId="27" fillId="2" borderId="84" xfId="0" applyFont="1" applyFill="1" applyBorder="1" applyAlignment="1">
      <alignment vertical="center" wrapText="1"/>
    </xf>
    <xf numFmtId="0" fontId="27" fillId="2" borderId="85" xfId="0" applyFont="1" applyFill="1" applyBorder="1" applyAlignment="1">
      <alignment vertical="center" wrapText="1"/>
    </xf>
    <xf numFmtId="49" fontId="26" fillId="15" borderId="98" xfId="0" applyNumberFormat="1" applyFont="1" applyFill="1" applyBorder="1" applyAlignment="1">
      <alignment horizontal="left" vertical="center" wrapText="1"/>
    </xf>
    <xf numFmtId="49" fontId="26" fillId="15" borderId="11" xfId="0" applyNumberFormat="1" applyFont="1" applyFill="1" applyBorder="1" applyAlignment="1">
      <alignment horizontal="left" vertical="center" wrapText="1"/>
    </xf>
    <xf numFmtId="49" fontId="28" fillId="15" borderId="1" xfId="1" applyNumberFormat="1" applyFont="1" applyFill="1" applyBorder="1" applyAlignment="1">
      <alignment horizontal="center"/>
    </xf>
    <xf numFmtId="49" fontId="28" fillId="15" borderId="2" xfId="1" applyNumberFormat="1" applyFont="1" applyFill="1" applyBorder="1" applyAlignment="1">
      <alignment horizontal="center"/>
    </xf>
    <xf numFmtId="49" fontId="28" fillId="15" borderId="100" xfId="1" applyNumberFormat="1" applyFont="1" applyFill="1" applyBorder="1" applyAlignment="1">
      <alignment horizontal="center"/>
    </xf>
    <xf numFmtId="49" fontId="28" fillId="5" borderId="8" xfId="1" applyNumberFormat="1" applyFont="1" applyFill="1" applyBorder="1" applyAlignment="1">
      <alignment horizontal="center" vertical="center" wrapText="1"/>
    </xf>
    <xf numFmtId="49" fontId="28" fillId="5" borderId="78" xfId="1" applyNumberFormat="1" applyFont="1" applyFill="1" applyBorder="1" applyAlignment="1">
      <alignment horizontal="center" vertical="center" wrapText="1"/>
    </xf>
    <xf numFmtId="49" fontId="59" fillId="5" borderId="98" xfId="0" applyNumberFormat="1" applyFont="1" applyFill="1" applyBorder="1" applyAlignment="1">
      <alignment vertical="center" wrapText="1"/>
    </xf>
    <xf numFmtId="49" fontId="60" fillId="5" borderId="12" xfId="0" applyNumberFormat="1" applyFont="1" applyFill="1" applyBorder="1"/>
    <xf numFmtId="49" fontId="60" fillId="5" borderId="21" xfId="0" applyNumberFormat="1" applyFont="1" applyFill="1" applyBorder="1"/>
    <xf numFmtId="49" fontId="60" fillId="5" borderId="5" xfId="0" applyNumberFormat="1" applyFont="1" applyFill="1" applyBorder="1"/>
    <xf numFmtId="49" fontId="57" fillId="5" borderId="11" xfId="0" applyNumberFormat="1" applyFont="1" applyFill="1" applyBorder="1" applyAlignment="1">
      <alignment vertical="center" wrapText="1"/>
    </xf>
    <xf numFmtId="49" fontId="26" fillId="5" borderId="96" xfId="0" applyNumberFormat="1" applyFont="1" applyFill="1" applyBorder="1" applyAlignment="1">
      <alignment vertical="center" wrapText="1"/>
    </xf>
    <xf numFmtId="49" fontId="26" fillId="5" borderId="9" xfId="0" applyNumberFormat="1" applyFont="1" applyFill="1" applyBorder="1" applyAlignment="1">
      <alignment vertical="center" wrapText="1"/>
    </xf>
    <xf numFmtId="49" fontId="26" fillId="5" borderId="84" xfId="0" applyNumberFormat="1" applyFont="1" applyFill="1" applyBorder="1" applyAlignment="1">
      <alignment horizontal="left" vertical="top" wrapText="1"/>
    </xf>
    <xf numFmtId="49" fontId="26" fillId="5" borderId="85" xfId="0" applyNumberFormat="1" applyFont="1" applyFill="1" applyBorder="1" applyAlignment="1">
      <alignment horizontal="left" vertical="top" wrapText="1"/>
    </xf>
    <xf numFmtId="0" fontId="28" fillId="5" borderId="83" xfId="1" applyFont="1" applyFill="1" applyBorder="1" applyAlignment="1">
      <alignment horizontal="center" vertical="center" wrapText="1"/>
    </xf>
    <xf numFmtId="0" fontId="28" fillId="5" borderId="84" xfId="1" applyFont="1" applyFill="1" applyBorder="1" applyAlignment="1">
      <alignment horizontal="center" vertical="center" wrapText="1"/>
    </xf>
    <xf numFmtId="0" fontId="28" fillId="5" borderId="85" xfId="1" applyFont="1" applyFill="1" applyBorder="1" applyAlignment="1">
      <alignment horizontal="center" vertical="center" wrapText="1"/>
    </xf>
    <xf numFmtId="49" fontId="28" fillId="15" borderId="13" xfId="1" applyNumberFormat="1" applyFont="1" applyFill="1" applyBorder="1" applyAlignment="1">
      <alignment horizontal="center"/>
    </xf>
    <xf numFmtId="49" fontId="28" fillId="15" borderId="11" xfId="1" applyNumberFormat="1" applyFont="1" applyFill="1" applyBorder="1" applyAlignment="1">
      <alignment horizontal="center"/>
    </xf>
    <xf numFmtId="49" fontId="28" fillId="15" borderId="97" xfId="1" applyNumberFormat="1" applyFont="1" applyFill="1" applyBorder="1" applyAlignment="1">
      <alignment horizontal="center"/>
    </xf>
    <xf numFmtId="0" fontId="59" fillId="12" borderId="18" xfId="0" applyFont="1" applyFill="1" applyBorder="1" applyAlignment="1">
      <alignment horizontal="center" vertical="center" wrapText="1"/>
    </xf>
    <xf numFmtId="0" fontId="59" fillId="12" borderId="19" xfId="0" applyFont="1" applyFill="1" applyBorder="1" applyAlignment="1">
      <alignment horizontal="center" vertical="center" wrapText="1"/>
    </xf>
    <xf numFmtId="0" fontId="59" fillId="12" borderId="20" xfId="0" applyFont="1" applyFill="1" applyBorder="1" applyAlignment="1">
      <alignment horizontal="center" vertical="center" wrapText="1"/>
    </xf>
    <xf numFmtId="49" fontId="28" fillId="10" borderId="1" xfId="1" applyNumberFormat="1" applyFont="1" applyFill="1" applyBorder="1" applyAlignment="1">
      <alignment horizontal="center" wrapText="1"/>
    </xf>
    <xf numFmtId="49" fontId="28" fillId="10" borderId="2" xfId="1" applyNumberFormat="1" applyFont="1" applyFill="1" applyBorder="1" applyAlignment="1">
      <alignment horizontal="center"/>
    </xf>
    <xf numFmtId="49" fontId="28" fillId="10" borderId="100" xfId="1" applyNumberFormat="1" applyFont="1" applyFill="1" applyBorder="1" applyAlignment="1">
      <alignment horizontal="center"/>
    </xf>
    <xf numFmtId="49" fontId="25" fillId="4" borderId="98" xfId="0" applyNumberFormat="1" applyFont="1" applyFill="1" applyBorder="1" applyAlignment="1">
      <alignment horizontal="left" vertical="center" wrapText="1"/>
    </xf>
    <xf numFmtId="49" fontId="25" fillId="4" borderId="11" xfId="0" applyNumberFormat="1" applyFont="1" applyFill="1" applyBorder="1" applyAlignment="1">
      <alignment horizontal="left" vertical="center" wrapText="1"/>
    </xf>
    <xf numFmtId="49" fontId="25" fillId="4" borderId="12" xfId="0" applyNumberFormat="1" applyFont="1" applyFill="1" applyBorder="1" applyAlignment="1">
      <alignment horizontal="left" vertical="center" wrapText="1"/>
    </xf>
    <xf numFmtId="49" fontId="28" fillId="10" borderId="14" xfId="1" applyNumberFormat="1" applyFont="1" applyFill="1" applyBorder="1" applyAlignment="1">
      <alignment horizontal="center" vertical="center" wrapText="1"/>
    </xf>
    <xf numFmtId="49" fontId="28" fillId="10" borderId="5" xfId="1" applyNumberFormat="1" applyFont="1" applyFill="1" applyBorder="1" applyAlignment="1">
      <alignment horizontal="center" vertical="center" wrapText="1"/>
    </xf>
    <xf numFmtId="49" fontId="28" fillId="10" borderId="22" xfId="1" applyNumberFormat="1" applyFont="1" applyFill="1" applyBorder="1" applyAlignment="1">
      <alignment horizontal="center" vertical="center" wrapText="1"/>
    </xf>
    <xf numFmtId="49" fontId="25" fillId="4" borderId="21" xfId="0" applyNumberFormat="1" applyFont="1" applyFill="1" applyBorder="1" applyAlignment="1">
      <alignment horizontal="left" vertical="center" wrapText="1"/>
    </xf>
    <xf numFmtId="49" fontId="25" fillId="4" borderId="5" xfId="0" applyNumberFormat="1" applyFont="1" applyFill="1" applyBorder="1" applyAlignment="1">
      <alignment horizontal="left" vertical="center" wrapText="1"/>
    </xf>
    <xf numFmtId="49" fontId="25" fillId="4" borderId="54" xfId="0" applyNumberFormat="1" applyFont="1" applyFill="1" applyBorder="1" applyAlignment="1">
      <alignment horizontal="left" vertical="center" wrapText="1"/>
    </xf>
    <xf numFmtId="49" fontId="28" fillId="10" borderId="109" xfId="1" applyNumberFormat="1" applyFont="1" applyFill="1" applyBorder="1" applyAlignment="1">
      <alignment horizontal="center" vertical="center" wrapText="1"/>
    </xf>
    <xf numFmtId="49" fontId="28" fillId="10" borderId="19" xfId="1" applyNumberFormat="1" applyFont="1" applyFill="1" applyBorder="1" applyAlignment="1">
      <alignment horizontal="center" vertical="center" wrapText="1"/>
    </xf>
    <xf numFmtId="49" fontId="28" fillId="10" borderId="20" xfId="1" applyNumberFormat="1" applyFont="1" applyFill="1" applyBorder="1" applyAlignment="1">
      <alignment horizontal="center" vertical="center" wrapText="1"/>
    </xf>
    <xf numFmtId="49" fontId="28" fillId="10" borderId="110" xfId="1" applyNumberFormat="1" applyFont="1" applyFill="1" applyBorder="1" applyAlignment="1">
      <alignment horizontal="center" vertical="center" wrapText="1"/>
    </xf>
    <xf numFmtId="49" fontId="28" fillId="10" borderId="24" xfId="1" applyNumberFormat="1" applyFont="1" applyFill="1" applyBorder="1" applyAlignment="1">
      <alignment horizontal="center" vertical="center" wrapText="1"/>
    </xf>
    <xf numFmtId="49" fontId="28" fillId="10" borderId="25" xfId="1" applyNumberFormat="1" applyFont="1" applyFill="1" applyBorder="1" applyAlignment="1">
      <alignment horizontal="center" vertical="center" wrapText="1"/>
    </xf>
    <xf numFmtId="49" fontId="28" fillId="10" borderId="6" xfId="1" applyNumberFormat="1" applyFont="1" applyFill="1" applyBorder="1" applyAlignment="1">
      <alignment horizontal="center" vertical="center" wrapText="1"/>
    </xf>
    <xf numFmtId="49" fontId="28" fillId="10" borderId="4" xfId="1" applyNumberFormat="1" applyFont="1" applyFill="1" applyBorder="1" applyAlignment="1">
      <alignment horizontal="center" vertical="center" wrapText="1"/>
    </xf>
    <xf numFmtId="49" fontId="28" fillId="10" borderId="101" xfId="1" applyNumberFormat="1" applyFont="1" applyFill="1" applyBorder="1" applyAlignment="1">
      <alignment horizontal="center" vertical="center" wrapText="1"/>
    </xf>
    <xf numFmtId="49" fontId="26" fillId="5" borderId="102" xfId="0" applyNumberFormat="1" applyFont="1" applyFill="1" applyBorder="1" applyAlignment="1">
      <alignment horizontal="left" vertical="center" wrapText="1"/>
    </xf>
    <xf numFmtId="49" fontId="26" fillId="5" borderId="2" xfId="0" applyNumberFormat="1" applyFont="1" applyFill="1" applyBorder="1" applyAlignment="1">
      <alignment horizontal="left" vertical="center" wrapText="1"/>
    </xf>
    <xf numFmtId="0" fontId="28" fillId="5" borderId="1" xfId="1" applyFont="1" applyFill="1" applyBorder="1" applyAlignment="1">
      <alignment horizontal="center" wrapText="1"/>
    </xf>
    <xf numFmtId="0" fontId="28" fillId="5" borderId="2" xfId="1" applyFont="1" applyFill="1" applyBorder="1" applyAlignment="1">
      <alignment horizontal="center" wrapText="1"/>
    </xf>
    <xf numFmtId="0" fontId="28" fillId="5" borderId="100" xfId="1" applyFont="1" applyFill="1" applyBorder="1" applyAlignment="1">
      <alignment horizontal="center" wrapText="1"/>
    </xf>
    <xf numFmtId="0" fontId="28" fillId="10" borderId="10" xfId="1" applyFont="1" applyFill="1" applyBorder="1" applyAlignment="1">
      <alignment horizontal="center" wrapText="1"/>
    </xf>
    <xf numFmtId="0" fontId="28" fillId="10" borderId="77" xfId="1" applyFont="1" applyFill="1" applyBorder="1" applyAlignment="1">
      <alignment horizontal="center" wrapText="1"/>
    </xf>
    <xf numFmtId="49" fontId="2" fillId="0" borderId="103" xfId="0" applyNumberFormat="1" applyFont="1" applyBorder="1" applyAlignment="1">
      <alignment horizontal="left" vertical="center"/>
    </xf>
    <xf numFmtId="49" fontId="2" fillId="0" borderId="61" xfId="0" applyNumberFormat="1" applyFont="1" applyBorder="1" applyAlignment="1">
      <alignment horizontal="left" vertical="center"/>
    </xf>
    <xf numFmtId="0" fontId="81" fillId="10" borderId="9" xfId="1" applyFont="1" applyFill="1" applyBorder="1" applyAlignment="1">
      <alignment horizontal="center" wrapText="1"/>
    </xf>
    <xf numFmtId="0" fontId="81" fillId="10" borderId="80" xfId="1" applyFont="1" applyFill="1" applyBorder="1" applyAlignment="1">
      <alignment horizontal="center" wrapText="1"/>
    </xf>
    <xf numFmtId="0" fontId="62" fillId="12" borderId="15" xfId="0" applyFont="1" applyFill="1" applyBorder="1" applyAlignment="1">
      <alignment horizontal="center" wrapText="1"/>
    </xf>
    <xf numFmtId="0" fontId="62" fillId="12" borderId="16" xfId="0" applyFont="1" applyFill="1" applyBorder="1" applyAlignment="1">
      <alignment horizontal="center" wrapText="1"/>
    </xf>
    <xf numFmtId="0" fontId="62" fillId="12" borderId="17" xfId="0" applyFont="1" applyFill="1" applyBorder="1" applyAlignment="1">
      <alignment horizontal="center" wrapText="1"/>
    </xf>
    <xf numFmtId="0" fontId="28" fillId="0" borderId="9" xfId="1" applyFont="1" applyFill="1" applyBorder="1" applyAlignment="1">
      <alignment horizontal="center" wrapText="1"/>
    </xf>
    <xf numFmtId="0" fontId="28" fillId="0" borderId="80" xfId="1" applyFont="1" applyFill="1" applyBorder="1" applyAlignment="1">
      <alignment horizontal="center" wrapText="1"/>
    </xf>
    <xf numFmtId="0" fontId="81" fillId="10" borderId="1" xfId="1" applyFont="1" applyFill="1" applyBorder="1" applyAlignment="1">
      <alignment horizontal="center" vertical="center" wrapText="1"/>
    </xf>
    <xf numFmtId="0" fontId="81" fillId="10" borderId="2" xfId="1" applyFont="1" applyFill="1" applyBorder="1" applyAlignment="1">
      <alignment horizontal="center" vertical="center" wrapText="1"/>
    </xf>
    <xf numFmtId="0" fontId="81" fillId="10" borderId="100" xfId="1" applyFont="1" applyFill="1" applyBorder="1" applyAlignment="1">
      <alignment horizontal="center" vertical="center" wrapText="1"/>
    </xf>
    <xf numFmtId="0" fontId="28" fillId="10" borderId="111" xfId="1" applyFont="1" applyFill="1" applyBorder="1" applyAlignment="1">
      <alignment horizontal="center" vertical="center" wrapText="1"/>
    </xf>
    <xf numFmtId="0" fontId="9" fillId="10" borderId="55" xfId="1" applyFill="1" applyBorder="1" applyAlignment="1">
      <alignment horizontal="center" vertical="center" wrapText="1"/>
    </xf>
    <xf numFmtId="0" fontId="9" fillId="10" borderId="68" xfId="1" applyFill="1" applyBorder="1" applyAlignment="1">
      <alignment horizontal="center" vertical="center" wrapText="1"/>
    </xf>
    <xf numFmtId="49" fontId="75" fillId="4" borderId="19" xfId="0" applyNumberFormat="1" applyFont="1" applyFill="1" applyBorder="1" applyAlignment="1">
      <alignment horizontal="left" vertical="center" wrapText="1"/>
    </xf>
    <xf numFmtId="0" fontId="28" fillId="0" borderId="13" xfId="1" applyFont="1" applyBorder="1" applyAlignment="1">
      <alignment horizontal="center" vertical="center" wrapText="1"/>
    </xf>
    <xf numFmtId="0" fontId="28" fillId="0" borderId="11" xfId="1" applyFont="1" applyBorder="1" applyAlignment="1">
      <alignment horizontal="center" vertical="center" wrapText="1"/>
    </xf>
    <xf numFmtId="0" fontId="28" fillId="0" borderId="97" xfId="1" applyFont="1" applyBorder="1" applyAlignment="1">
      <alignment horizontal="center" vertical="center" wrapText="1"/>
    </xf>
    <xf numFmtId="0" fontId="28" fillId="0" borderId="6"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101" xfId="1" applyFont="1" applyBorder="1" applyAlignment="1">
      <alignment horizontal="center" vertical="center" wrapText="1"/>
    </xf>
    <xf numFmtId="0" fontId="28" fillId="0" borderId="3" xfId="1" applyFont="1" applyBorder="1" applyAlignment="1">
      <alignment horizontal="center" vertical="center" wrapText="1"/>
    </xf>
    <xf numFmtId="0" fontId="28" fillId="10" borderId="3" xfId="1" applyFont="1" applyFill="1" applyBorder="1" applyAlignment="1">
      <alignment horizontal="center" vertical="center" wrapText="1"/>
    </xf>
    <xf numFmtId="0" fontId="9" fillId="10" borderId="8" xfId="1" applyFill="1" applyBorder="1" applyAlignment="1">
      <alignment horizontal="center" vertical="center" wrapText="1"/>
    </xf>
    <xf numFmtId="0" fontId="9" fillId="10" borderId="78" xfId="1" applyFill="1" applyBorder="1" applyAlignment="1">
      <alignment horizontal="center" vertical="center" wrapText="1"/>
    </xf>
    <xf numFmtId="0" fontId="81" fillId="10" borderId="13" xfId="1" applyFont="1" applyFill="1" applyBorder="1" applyAlignment="1">
      <alignment horizontal="center" vertical="center" wrapText="1"/>
    </xf>
    <xf numFmtId="0" fontId="81" fillId="10" borderId="11" xfId="1" applyFont="1" applyFill="1" applyBorder="1" applyAlignment="1">
      <alignment horizontal="center" vertical="center" wrapText="1"/>
    </xf>
    <xf numFmtId="0" fontId="81" fillId="10" borderId="97" xfId="1" applyFont="1" applyFill="1" applyBorder="1" applyAlignment="1">
      <alignment horizontal="center" vertical="center" wrapText="1"/>
    </xf>
    <xf numFmtId="49" fontId="2" fillId="0" borderId="98" xfId="0" applyNumberFormat="1" applyFont="1" applyBorder="1" applyAlignment="1">
      <alignment horizontal="left" vertical="center"/>
    </xf>
    <xf numFmtId="49" fontId="2" fillId="0" borderId="11" xfId="0" applyNumberFormat="1" applyFont="1" applyBorder="1" applyAlignment="1">
      <alignment horizontal="left" vertical="center"/>
    </xf>
    <xf numFmtId="0" fontId="81" fillId="10" borderId="13" xfId="1" applyFont="1" applyFill="1" applyBorder="1" applyAlignment="1">
      <alignment horizontal="center" wrapText="1"/>
    </xf>
    <xf numFmtId="0" fontId="81" fillId="10" borderId="11" xfId="1" applyFont="1" applyFill="1" applyBorder="1" applyAlignment="1">
      <alignment horizontal="center" wrapText="1"/>
    </xf>
    <xf numFmtId="0" fontId="81" fillId="10" borderId="97" xfId="1" applyFont="1" applyFill="1" applyBorder="1" applyAlignment="1">
      <alignment horizontal="center" wrapText="1"/>
    </xf>
    <xf numFmtId="0" fontId="28" fillId="0" borderId="94" xfId="1" applyFont="1" applyBorder="1" applyAlignment="1">
      <alignment horizontal="center" vertical="center" wrapText="1"/>
    </xf>
    <xf numFmtId="0" fontId="2" fillId="0" borderId="94" xfId="0" applyFont="1" applyBorder="1" applyAlignment="1">
      <alignment horizontal="center" vertical="center" wrapText="1"/>
    </xf>
    <xf numFmtId="0" fontId="2" fillId="0" borderId="106" xfId="0" applyFont="1" applyBorder="1" applyAlignment="1">
      <alignment horizontal="center" vertical="center" wrapText="1"/>
    </xf>
    <xf numFmtId="49" fontId="26" fillId="5" borderId="95" xfId="0" applyNumberFormat="1" applyFont="1" applyFill="1" applyBorder="1" applyAlignment="1">
      <alignment horizontal="left" wrapText="1"/>
    </xf>
    <xf numFmtId="49" fontId="26" fillId="5" borderId="8" xfId="0" applyNumberFormat="1" applyFont="1" applyFill="1" applyBorder="1" applyAlignment="1">
      <alignment horizontal="left" wrapText="1"/>
    </xf>
    <xf numFmtId="0" fontId="12" fillId="2" borderId="43" xfId="0" applyFont="1" applyFill="1" applyBorder="1" applyAlignment="1">
      <alignment horizontal="center" vertical="center"/>
    </xf>
    <xf numFmtId="0" fontId="19" fillId="0" borderId="44" xfId="0" applyFont="1" applyBorder="1"/>
    <xf numFmtId="0" fontId="19" fillId="0" borderId="45" xfId="0" applyFont="1" applyBorder="1"/>
    <xf numFmtId="0" fontId="49" fillId="4" borderId="43" xfId="0" applyFont="1" applyFill="1" applyBorder="1" applyAlignment="1">
      <alignment vertical="top"/>
    </xf>
    <xf numFmtId="0" fontId="48" fillId="0" borderId="45" xfId="0" applyFont="1" applyBorder="1"/>
    <xf numFmtId="49" fontId="16" fillId="4" borderId="43" xfId="0" applyNumberFormat="1" applyFont="1" applyFill="1" applyBorder="1" applyAlignment="1">
      <alignment horizontal="left" vertical="center" wrapText="1"/>
    </xf>
    <xf numFmtId="49" fontId="16" fillId="4" borderId="44" xfId="0" applyNumberFormat="1" applyFont="1" applyFill="1" applyBorder="1" applyAlignment="1">
      <alignment horizontal="left" vertical="center" wrapText="1"/>
    </xf>
    <xf numFmtId="49" fontId="16" fillId="4" borderId="45" xfId="0" applyNumberFormat="1" applyFont="1" applyFill="1" applyBorder="1" applyAlignment="1">
      <alignment horizontal="left" vertical="center" wrapText="1"/>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49" fontId="45" fillId="3" borderId="47" xfId="0" applyNumberFormat="1" applyFont="1" applyFill="1" applyBorder="1" applyAlignment="1">
      <alignment horizontal="left" vertical="top" wrapText="1"/>
    </xf>
    <xf numFmtId="49" fontId="45" fillId="3" borderId="48" xfId="0" applyNumberFormat="1" applyFont="1" applyFill="1" applyBorder="1" applyAlignment="1">
      <alignment horizontal="left" vertical="top" wrapText="1"/>
    </xf>
    <xf numFmtId="49" fontId="45" fillId="3" borderId="52" xfId="0" applyNumberFormat="1" applyFont="1" applyFill="1" applyBorder="1" applyAlignment="1">
      <alignment horizontal="left" vertical="top" wrapText="1"/>
    </xf>
    <xf numFmtId="49" fontId="45" fillId="3" borderId="53" xfId="0" applyNumberFormat="1" applyFont="1" applyFill="1" applyBorder="1" applyAlignment="1">
      <alignment horizontal="left" vertical="top" wrapText="1"/>
    </xf>
    <xf numFmtId="0" fontId="45" fillId="3" borderId="46" xfId="0" applyFont="1" applyFill="1" applyBorder="1" applyAlignment="1">
      <alignment horizontal="left" vertical="top" wrapText="1"/>
    </xf>
    <xf numFmtId="0" fontId="45" fillId="3" borderId="47" xfId="0" applyFont="1" applyFill="1" applyBorder="1" applyAlignment="1">
      <alignment horizontal="left" vertical="top" wrapText="1"/>
    </xf>
    <xf numFmtId="0" fontId="45" fillId="3" borderId="49" xfId="0" applyFont="1" applyFill="1" applyBorder="1" applyAlignment="1">
      <alignment horizontal="left" vertical="top" wrapText="1"/>
    </xf>
    <xf numFmtId="0" fontId="45" fillId="3" borderId="5" xfId="0" applyFont="1" applyFill="1" applyBorder="1" applyAlignment="1">
      <alignment horizontal="left" vertical="top" wrapText="1"/>
    </xf>
    <xf numFmtId="0" fontId="28" fillId="3" borderId="5" xfId="1" applyFont="1" applyFill="1" applyBorder="1" applyAlignment="1">
      <alignment horizontal="left" vertical="center" wrapText="1"/>
    </xf>
    <xf numFmtId="0" fontId="28" fillId="3" borderId="50" xfId="1" applyFont="1" applyFill="1" applyBorder="1" applyAlignment="1">
      <alignment horizontal="left" vertical="center" wrapText="1"/>
    </xf>
    <xf numFmtId="0" fontId="11" fillId="3" borderId="46" xfId="0" applyFont="1" applyFill="1" applyBorder="1" applyAlignment="1">
      <alignment horizontal="left" vertical="top" wrapText="1"/>
    </xf>
    <xf numFmtId="0" fontId="11" fillId="3" borderId="47" xfId="0" applyFont="1" applyFill="1" applyBorder="1" applyAlignment="1">
      <alignment horizontal="left" vertical="top" wrapText="1"/>
    </xf>
    <xf numFmtId="0" fontId="11" fillId="3" borderId="51" xfId="0" applyFont="1" applyFill="1" applyBorder="1" applyAlignment="1">
      <alignment horizontal="left" vertical="top" wrapText="1"/>
    </xf>
    <xf numFmtId="0" fontId="11" fillId="3" borderId="52" xfId="0" applyFont="1" applyFill="1" applyBorder="1" applyAlignment="1">
      <alignment horizontal="left" vertical="top" wrapText="1"/>
    </xf>
    <xf numFmtId="0" fontId="44" fillId="3" borderId="52" xfId="1" applyFont="1" applyFill="1" applyBorder="1" applyAlignment="1">
      <alignment horizontal="left" vertical="top" wrapText="1"/>
    </xf>
    <xf numFmtId="0" fontId="44" fillId="3" borderId="53" xfId="1" applyFont="1" applyFill="1" applyBorder="1" applyAlignment="1">
      <alignment horizontal="left" vertical="top" wrapText="1"/>
    </xf>
    <xf numFmtId="0" fontId="28" fillId="3" borderId="52" xfId="1" applyFont="1" applyFill="1" applyBorder="1" applyAlignment="1">
      <alignment horizontal="left" vertical="top" wrapText="1"/>
    </xf>
    <xf numFmtId="0" fontId="28" fillId="3" borderId="53" xfId="1" applyFont="1" applyFill="1" applyBorder="1" applyAlignment="1">
      <alignment horizontal="left" vertical="top" wrapText="1"/>
    </xf>
    <xf numFmtId="0" fontId="11" fillId="3" borderId="43" xfId="0" applyFont="1" applyFill="1" applyBorder="1" applyAlignment="1">
      <alignment horizontal="left" vertical="top" wrapText="1"/>
    </xf>
    <xf numFmtId="0" fontId="11" fillId="3" borderId="44" xfId="0" applyFont="1" applyFill="1" applyBorder="1" applyAlignment="1">
      <alignment horizontal="left" vertical="top" wrapText="1"/>
    </xf>
    <xf numFmtId="49" fontId="45" fillId="3" borderId="44" xfId="0" applyNumberFormat="1" applyFont="1" applyFill="1" applyBorder="1" applyAlignment="1">
      <alignment horizontal="left" vertical="top" wrapText="1"/>
    </xf>
    <xf numFmtId="49" fontId="45" fillId="3" borderId="45" xfId="0" applyNumberFormat="1" applyFont="1" applyFill="1" applyBorder="1" applyAlignment="1">
      <alignment horizontal="left" vertical="top" wrapText="1"/>
    </xf>
    <xf numFmtId="0" fontId="12" fillId="2" borderId="112" xfId="0" applyFont="1" applyFill="1" applyBorder="1" applyAlignment="1">
      <alignment horizontal="center" vertical="center"/>
    </xf>
    <xf numFmtId="0" fontId="10" fillId="0" borderId="0" xfId="0" applyFont="1" applyAlignment="1">
      <alignment horizontal="center"/>
    </xf>
    <xf numFmtId="49" fontId="2" fillId="0" borderId="0" xfId="0" applyNumberFormat="1" applyFont="1" applyAlignment="1">
      <alignment horizontal="left" vertical="center" wrapText="1"/>
    </xf>
    <xf numFmtId="0" fontId="77" fillId="2" borderId="5" xfId="0" applyFont="1" applyFill="1" applyBorder="1" applyAlignment="1">
      <alignment horizontal="left" vertical="center" wrapText="1"/>
    </xf>
    <xf numFmtId="49" fontId="9" fillId="0" borderId="11" xfId="1" applyNumberFormat="1" applyFill="1" applyBorder="1" applyAlignment="1">
      <alignment horizontal="center"/>
    </xf>
    <xf numFmtId="49" fontId="9" fillId="0" borderId="97" xfId="1" applyNumberFormat="1" applyFill="1" applyBorder="1" applyAlignment="1">
      <alignment horizontal="center"/>
    </xf>
    <xf numFmtId="49" fontId="78" fillId="0" borderId="13" xfId="1" applyNumberFormat="1" applyFont="1" applyFill="1" applyBorder="1" applyAlignment="1">
      <alignment horizontal="center"/>
    </xf>
  </cellXfs>
  <cellStyles count="2">
    <cellStyle name="Hyperlink" xfId="1" builtinId="8"/>
    <cellStyle name="Normal" xfId="0" builtinId="0"/>
  </cellStyles>
  <dxfs count="2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b val="0"/>
        <i val="0"/>
        <strike val="0"/>
        <condense val="0"/>
        <extend val="0"/>
        <outline val="0"/>
        <shadow val="0"/>
        <u val="none"/>
        <vertAlign val="baseline"/>
        <sz val="11"/>
        <color theme="1"/>
        <name val="Arial"/>
        <scheme val="none"/>
      </font>
      <alignment horizontal="general" vertical="bottom" textRotation="0" wrapText="0" indent="0" justifyLastLine="0" shrinkToFit="0" readingOrder="0"/>
    </dxf>
  </dxfs>
  <tableStyles count="0" defaultTableStyle="TableStyleMedium2" defaultPivotStyle="PivotStyleLight16"/>
  <colors>
    <mruColors>
      <color rgb="FF0000FF"/>
      <color rgb="FF1FE4F3"/>
      <color rgb="FFED4213"/>
      <color rgb="FFBF50EB"/>
      <color rgb="FF111B3B"/>
      <color rgb="FF0F1929"/>
      <color rgb="FF08071A"/>
      <color rgb="FF100E33"/>
      <color rgb="FF11112E"/>
      <color rgb="FF0A0A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1. CHW 101'!B2"/><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2. Overview'!B2"/></Relationships>
</file>

<file path=xl/drawings/_rels/drawing2.xml.rels><?xml version="1.0" encoding="UTF-8" standalone="yes"?>
<Relationships xmlns="http://schemas.openxmlformats.org/package/2006/relationships"><Relationship Id="rId3" Type="http://schemas.openxmlformats.org/officeDocument/2006/relationships/hyperlink" Target="#'4. Key Drivers of Impact'!A1"/><Relationship Id="rId7" Type="http://schemas.openxmlformats.org/officeDocument/2006/relationships/hyperlink" Target="#'8. CHW FAQs'!A1"/><Relationship Id="rId2" Type="http://schemas.openxmlformats.org/officeDocument/2006/relationships/hyperlink" Target="#'3. Gap Analysis'!A1"/><Relationship Id="rId1" Type="http://schemas.openxmlformats.org/officeDocument/2006/relationships/hyperlink" Target="#'1. CHW 101'!A1"/><Relationship Id="rId6" Type="http://schemas.openxmlformats.org/officeDocument/2006/relationships/hyperlink" Target="#'7. Implementation Resources'!A1"/><Relationship Id="rId5" Type="http://schemas.openxmlformats.org/officeDocument/2006/relationships/hyperlink" Target="#'6. Evaluation &amp; Sustainability'!A1"/><Relationship Id="rId4" Type="http://schemas.openxmlformats.org/officeDocument/2006/relationships/hyperlink" Target="#'5. Project Management Plan'!A1"/></Relationships>
</file>

<file path=xl/drawings/_rels/drawing3.xml.rels><?xml version="1.0" encoding="UTF-8" standalone="yes"?>
<Relationships xmlns="http://schemas.openxmlformats.org/package/2006/relationships"><Relationship Id="rId1" Type="http://schemas.openxmlformats.org/officeDocument/2006/relationships/hyperlink" Target="#'6. Evaluation &amp; Sustainability'!A1"/></Relationships>
</file>

<file path=xl/drawings/drawing1.xml><?xml version="1.0" encoding="utf-8"?>
<xdr:wsDr xmlns:xdr="http://schemas.openxmlformats.org/drawingml/2006/spreadsheetDrawing" xmlns:a="http://schemas.openxmlformats.org/drawingml/2006/main">
  <xdr:oneCellAnchor>
    <xdr:from>
      <xdr:col>8</xdr:col>
      <xdr:colOff>483871</xdr:colOff>
      <xdr:row>1</xdr:row>
      <xdr:rowOff>676275</xdr:rowOff>
    </xdr:from>
    <xdr:ext cx="1240403" cy="548640"/>
    <xdr:pic>
      <xdr:nvPicPr>
        <xdr:cNvPr id="2" name="image1.png" title="Image">
          <a:extLst>
            <a:ext uri="{FF2B5EF4-FFF2-40B4-BE49-F238E27FC236}">
              <a16:creationId xmlns:a16="http://schemas.microsoft.com/office/drawing/2014/main" id="{00000000-0008-0000-01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8347711" y="1270635"/>
          <a:ext cx="1240403" cy="548640"/>
        </a:xfrm>
        <a:prstGeom prst="rect">
          <a:avLst/>
        </a:prstGeom>
        <a:noFill/>
      </xdr:spPr>
    </xdr:pic>
    <xdr:clientData fLocksWithSheet="0"/>
  </xdr:oneCellAnchor>
  <xdr:oneCellAnchor>
    <xdr:from>
      <xdr:col>6</xdr:col>
      <xdr:colOff>40005</xdr:colOff>
      <xdr:row>1</xdr:row>
      <xdr:rowOff>514350</xdr:rowOff>
    </xdr:from>
    <xdr:ext cx="2177548" cy="731520"/>
    <xdr:pic>
      <xdr:nvPicPr>
        <xdr:cNvPr id="3" name="image2.png" title="Image">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2" cstate="print"/>
        <a:stretch>
          <a:fillRect/>
        </a:stretch>
      </xdr:blipFill>
      <xdr:spPr>
        <a:xfrm>
          <a:off x="5983605" y="1108710"/>
          <a:ext cx="2177548" cy="731520"/>
        </a:xfrm>
        <a:prstGeom prst="rect">
          <a:avLst/>
        </a:prstGeom>
        <a:noFill/>
      </xdr:spPr>
    </xdr:pic>
    <xdr:clientData fLocksWithSheet="0"/>
  </xdr:oneCellAnchor>
  <xdr:twoCellAnchor>
    <xdr:from>
      <xdr:col>1</xdr:col>
      <xdr:colOff>928254</xdr:colOff>
      <xdr:row>4</xdr:row>
      <xdr:rowOff>224944</xdr:rowOff>
    </xdr:from>
    <xdr:to>
      <xdr:col>8</xdr:col>
      <xdr:colOff>699655</xdr:colOff>
      <xdr:row>4</xdr:row>
      <xdr:rowOff>367146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1891145" y="2594071"/>
          <a:ext cx="6691746" cy="1422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491836</xdr:colOff>
      <xdr:row>4</xdr:row>
      <xdr:rowOff>401590</xdr:rowOff>
    </xdr:from>
    <xdr:to>
      <xdr:col>9</xdr:col>
      <xdr:colOff>838200</xdr:colOff>
      <xdr:row>4</xdr:row>
      <xdr:rowOff>547255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1454727" y="2770717"/>
          <a:ext cx="8229600" cy="1456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251460</xdr:colOff>
      <xdr:row>5</xdr:row>
      <xdr:rowOff>228600</xdr:rowOff>
    </xdr:from>
    <xdr:to>
      <xdr:col>2</xdr:col>
      <xdr:colOff>342900</xdr:colOff>
      <xdr:row>5</xdr:row>
      <xdr:rowOff>426720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5A0313C-DE4D-4615-8284-CCAE3539A873}"/>
            </a:ext>
          </a:extLst>
        </xdr:cNvPr>
        <xdr:cNvSpPr/>
      </xdr:nvSpPr>
      <xdr:spPr>
        <a:xfrm>
          <a:off x="914400" y="3230880"/>
          <a:ext cx="754380" cy="198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259080</xdr:colOff>
      <xdr:row>5</xdr:row>
      <xdr:rowOff>655320</xdr:rowOff>
    </xdr:from>
    <xdr:to>
      <xdr:col>2</xdr:col>
      <xdr:colOff>510540</xdr:colOff>
      <xdr:row>5</xdr:row>
      <xdr:rowOff>807720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2D879-37A4-4C88-9CED-239F42D315C2}"/>
            </a:ext>
          </a:extLst>
        </xdr:cNvPr>
        <xdr:cNvSpPr/>
      </xdr:nvSpPr>
      <xdr:spPr>
        <a:xfrm>
          <a:off x="922020" y="3657600"/>
          <a:ext cx="914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281940</xdr:colOff>
      <xdr:row>5</xdr:row>
      <xdr:rowOff>822960</xdr:rowOff>
    </xdr:from>
    <xdr:to>
      <xdr:col>3</xdr:col>
      <xdr:colOff>144780</xdr:colOff>
      <xdr:row>5</xdr:row>
      <xdr:rowOff>960120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55E97660-7FA2-469F-9636-77DA50505E7C}"/>
            </a:ext>
          </a:extLst>
        </xdr:cNvPr>
        <xdr:cNvSpPr/>
      </xdr:nvSpPr>
      <xdr:spPr>
        <a:xfrm>
          <a:off x="944880" y="3825240"/>
          <a:ext cx="1188720" cy="1371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274320</xdr:colOff>
      <xdr:row>5</xdr:row>
      <xdr:rowOff>990600</xdr:rowOff>
    </xdr:from>
    <xdr:to>
      <xdr:col>3</xdr:col>
      <xdr:colOff>419100</xdr:colOff>
      <xdr:row>5</xdr:row>
      <xdr:rowOff>1165860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9B7FCA98-04B9-4EED-97CE-1BA5A1EB1251}"/>
            </a:ext>
          </a:extLst>
        </xdr:cNvPr>
        <xdr:cNvSpPr/>
      </xdr:nvSpPr>
      <xdr:spPr>
        <a:xfrm>
          <a:off x="937260" y="3992880"/>
          <a:ext cx="1470660"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274320</xdr:colOff>
      <xdr:row>5</xdr:row>
      <xdr:rowOff>1203960</xdr:rowOff>
    </xdr:from>
    <xdr:to>
      <xdr:col>3</xdr:col>
      <xdr:colOff>556260</xdr:colOff>
      <xdr:row>5</xdr:row>
      <xdr:rowOff>1363980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CC26EA47-2B75-4B48-9503-DA4F29DF8EFE}"/>
            </a:ext>
          </a:extLst>
        </xdr:cNvPr>
        <xdr:cNvSpPr/>
      </xdr:nvSpPr>
      <xdr:spPr>
        <a:xfrm>
          <a:off x="937260" y="4206240"/>
          <a:ext cx="1607820" cy="1600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259080</xdr:colOff>
      <xdr:row>5</xdr:row>
      <xdr:rowOff>1371600</xdr:rowOff>
    </xdr:from>
    <xdr:to>
      <xdr:col>3</xdr:col>
      <xdr:colOff>472440</xdr:colOff>
      <xdr:row>5</xdr:row>
      <xdr:rowOff>1516380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4DF28929-0929-400F-A55C-20E687C4BC16}"/>
            </a:ext>
          </a:extLst>
        </xdr:cNvPr>
        <xdr:cNvSpPr/>
      </xdr:nvSpPr>
      <xdr:spPr>
        <a:xfrm>
          <a:off x="922020" y="4373880"/>
          <a:ext cx="1539240" cy="144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266700</xdr:colOff>
      <xdr:row>5</xdr:row>
      <xdr:rowOff>1569720</xdr:rowOff>
    </xdr:from>
    <xdr:to>
      <xdr:col>2</xdr:col>
      <xdr:colOff>518160</xdr:colOff>
      <xdr:row>5</xdr:row>
      <xdr:rowOff>1699259</xdr:rowOff>
    </xdr:to>
    <xdr:sp macro="" textlink="">
      <xdr:nvSpPr>
        <xdr:cNvPr id="8" name="Rectangle 7">
          <a:hlinkClick xmlns:r="http://schemas.openxmlformats.org/officeDocument/2006/relationships" r:id="rId7"/>
          <a:extLst>
            <a:ext uri="{FF2B5EF4-FFF2-40B4-BE49-F238E27FC236}">
              <a16:creationId xmlns:a16="http://schemas.microsoft.com/office/drawing/2014/main" id="{1020A2D6-6856-4C1B-AF63-1FEDFFC1B6D1}"/>
            </a:ext>
          </a:extLst>
        </xdr:cNvPr>
        <xdr:cNvSpPr/>
      </xdr:nvSpPr>
      <xdr:spPr>
        <a:xfrm>
          <a:off x="929640" y="4572000"/>
          <a:ext cx="914400" cy="1295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2040467</xdr:colOff>
      <xdr:row>66</xdr:row>
      <xdr:rowOff>626532</xdr:rowOff>
    </xdr:from>
    <xdr:to>
      <xdr:col>6</xdr:col>
      <xdr:colOff>8466</xdr:colOff>
      <xdr:row>66</xdr:row>
      <xdr:rowOff>745067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13C369B-227C-4151-AB76-180B93FAAF40}"/>
            </a:ext>
          </a:extLst>
        </xdr:cNvPr>
        <xdr:cNvSpPr/>
      </xdr:nvSpPr>
      <xdr:spPr>
        <a:xfrm>
          <a:off x="6790267" y="35348332"/>
          <a:ext cx="1964266" cy="118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19050</xdr:colOff>
      <xdr:row>5</xdr:row>
      <xdr:rowOff>266700</xdr:rowOff>
    </xdr:from>
    <xdr:to>
      <xdr:col>4</xdr:col>
      <xdr:colOff>876300</xdr:colOff>
      <xdr:row>5</xdr:row>
      <xdr:rowOff>533400</xdr:rowOff>
    </xdr:to>
    <xdr:sp macro="" textlink="">
      <xdr:nvSpPr>
        <xdr:cNvPr id="3" name="Right Arrow 2">
          <a:extLst>
            <a:ext uri="{FF2B5EF4-FFF2-40B4-BE49-F238E27FC236}">
              <a16:creationId xmlns:a16="http://schemas.microsoft.com/office/drawing/2014/main" id="{00000000-0008-0000-0500-000003000000}"/>
            </a:ext>
            <a:ext uri="{147F2762-F138-4A5C-976F-8EAC2B608ADB}">
              <a16:predDERef xmlns:a16="http://schemas.microsoft.com/office/drawing/2014/main" pred="{5B03E530-133C-449B-AFB6-662A95EC9217}"/>
            </a:ext>
          </a:extLst>
        </xdr:cNvPr>
        <xdr:cNvSpPr/>
      </xdr:nvSpPr>
      <xdr:spPr>
        <a:xfrm>
          <a:off x="3714750" y="3362325"/>
          <a:ext cx="857250" cy="266700"/>
        </a:xfrm>
        <a:prstGeom prst="rightArrow">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8</xdr:col>
      <xdr:colOff>19050</xdr:colOff>
      <xdr:row>5</xdr:row>
      <xdr:rowOff>266700</xdr:rowOff>
    </xdr:from>
    <xdr:to>
      <xdr:col>8</xdr:col>
      <xdr:colOff>876300</xdr:colOff>
      <xdr:row>5</xdr:row>
      <xdr:rowOff>533400</xdr:rowOff>
    </xdr:to>
    <xdr:sp macro="" textlink="">
      <xdr:nvSpPr>
        <xdr:cNvPr id="5" name="Right Arrow 4">
          <a:extLst>
            <a:ext uri="{FF2B5EF4-FFF2-40B4-BE49-F238E27FC236}">
              <a16:creationId xmlns:a16="http://schemas.microsoft.com/office/drawing/2014/main" id="{00000000-0008-0000-0500-000005000000}"/>
            </a:ext>
            <a:ext uri="{147F2762-F138-4A5C-976F-8EAC2B608ADB}">
              <a16:predDERef xmlns:a16="http://schemas.microsoft.com/office/drawing/2014/main" pred="{3222C1FC-A977-4BD0-AC30-4E76DEA517CA}"/>
            </a:ext>
          </a:extLst>
        </xdr:cNvPr>
        <xdr:cNvSpPr/>
      </xdr:nvSpPr>
      <xdr:spPr>
        <a:xfrm>
          <a:off x="7410450" y="3362325"/>
          <a:ext cx="857250" cy="266700"/>
        </a:xfrm>
        <a:prstGeom prst="rightArrow">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657225</xdr:colOff>
      <xdr:row>19</xdr:row>
      <xdr:rowOff>36195</xdr:rowOff>
    </xdr:from>
    <xdr:to>
      <xdr:col>4</xdr:col>
      <xdr:colOff>838200</xdr:colOff>
      <xdr:row>19</xdr:row>
      <xdr:rowOff>398145</xdr:rowOff>
    </xdr:to>
    <xdr:sp macro="" textlink="">
      <xdr:nvSpPr>
        <xdr:cNvPr id="6" name="Down Arrow 5">
          <a:extLst>
            <a:ext uri="{FF2B5EF4-FFF2-40B4-BE49-F238E27FC236}">
              <a16:creationId xmlns:a16="http://schemas.microsoft.com/office/drawing/2014/main" id="{00000000-0008-0000-0700-000006000000}"/>
            </a:ext>
            <a:ext uri="{147F2762-F138-4A5C-976F-8EAC2B608ADB}">
              <a16:predDERef xmlns:a16="http://schemas.microsoft.com/office/drawing/2014/main" pred="{0D9B7031-B651-4795-ADEB-7A929BF8E9E8}"/>
            </a:ext>
          </a:extLst>
        </xdr:cNvPr>
        <xdr:cNvSpPr/>
      </xdr:nvSpPr>
      <xdr:spPr>
        <a:xfrm>
          <a:off x="4863465" y="8517255"/>
          <a:ext cx="180975"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683895</xdr:colOff>
      <xdr:row>19</xdr:row>
      <xdr:rowOff>36195</xdr:rowOff>
    </xdr:from>
    <xdr:to>
      <xdr:col>2</xdr:col>
      <xdr:colOff>883920</xdr:colOff>
      <xdr:row>19</xdr:row>
      <xdr:rowOff>379095</xdr:rowOff>
    </xdr:to>
    <xdr:sp macro="" textlink="">
      <xdr:nvSpPr>
        <xdr:cNvPr id="7" name="Down Arrow 6">
          <a:extLst>
            <a:ext uri="{FF2B5EF4-FFF2-40B4-BE49-F238E27FC236}">
              <a16:creationId xmlns:a16="http://schemas.microsoft.com/office/drawing/2014/main" id="{00000000-0008-0000-0700-000007000000}"/>
            </a:ext>
            <a:ext uri="{147F2762-F138-4A5C-976F-8EAC2B608ADB}">
              <a16:predDERef xmlns:a16="http://schemas.microsoft.com/office/drawing/2014/main" pred="{8166445C-7C54-4B35-B209-90402C53F822}"/>
            </a:ext>
          </a:extLst>
        </xdr:cNvPr>
        <xdr:cNvSpPr/>
      </xdr:nvSpPr>
      <xdr:spPr>
        <a:xfrm>
          <a:off x="2238375" y="8517255"/>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674370</xdr:colOff>
      <xdr:row>12</xdr:row>
      <xdr:rowOff>28575</xdr:rowOff>
    </xdr:from>
    <xdr:to>
      <xdr:col>2</xdr:col>
      <xdr:colOff>902970</xdr:colOff>
      <xdr:row>12</xdr:row>
      <xdr:rowOff>428625</xdr:rowOff>
    </xdr:to>
    <xdr:sp macro="" textlink="">
      <xdr:nvSpPr>
        <xdr:cNvPr id="9" name="Down Arrow 8">
          <a:extLst>
            <a:ext uri="{FF2B5EF4-FFF2-40B4-BE49-F238E27FC236}">
              <a16:creationId xmlns:a16="http://schemas.microsoft.com/office/drawing/2014/main" id="{00000000-0008-0000-0700-000009000000}"/>
            </a:ext>
            <a:ext uri="{147F2762-F138-4A5C-976F-8EAC2B608ADB}">
              <a16:predDERef xmlns:a16="http://schemas.microsoft.com/office/drawing/2014/main" pred="{6B868DA2-5532-4D0C-AC10-33B9531E22EA}"/>
            </a:ext>
          </a:extLst>
        </xdr:cNvPr>
        <xdr:cNvSpPr/>
      </xdr:nvSpPr>
      <xdr:spPr>
        <a:xfrm>
          <a:off x="2228850" y="5393055"/>
          <a:ext cx="228600"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695325</xdr:colOff>
      <xdr:row>21</xdr:row>
      <xdr:rowOff>55245</xdr:rowOff>
    </xdr:from>
    <xdr:to>
      <xdr:col>2</xdr:col>
      <xdr:colOff>895350</xdr:colOff>
      <xdr:row>21</xdr:row>
      <xdr:rowOff>398145</xdr:rowOff>
    </xdr:to>
    <xdr:sp macro="" textlink="">
      <xdr:nvSpPr>
        <xdr:cNvPr id="11" name="Down Arrow 10">
          <a:extLst>
            <a:ext uri="{FF2B5EF4-FFF2-40B4-BE49-F238E27FC236}">
              <a16:creationId xmlns:a16="http://schemas.microsoft.com/office/drawing/2014/main" id="{00000000-0008-0000-0700-00000B000000}"/>
            </a:ext>
            <a:ext uri="{147F2762-F138-4A5C-976F-8EAC2B608ADB}">
              <a16:predDERef xmlns:a16="http://schemas.microsoft.com/office/drawing/2014/main" pred="{3AE82EB2-F575-41CE-9427-45037B01CA7B}"/>
            </a:ext>
          </a:extLst>
        </xdr:cNvPr>
        <xdr:cNvSpPr/>
      </xdr:nvSpPr>
      <xdr:spPr>
        <a:xfrm>
          <a:off x="2249805" y="9763125"/>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a:p>
      </xdr:txBody>
    </xdr:sp>
    <xdr:clientData/>
  </xdr:twoCellAnchor>
  <xdr:twoCellAnchor>
    <xdr:from>
      <xdr:col>4</xdr:col>
      <xdr:colOff>647700</xdr:colOff>
      <xdr:row>21</xdr:row>
      <xdr:rowOff>64770</xdr:rowOff>
    </xdr:from>
    <xdr:to>
      <xdr:col>4</xdr:col>
      <xdr:colOff>847725</xdr:colOff>
      <xdr:row>21</xdr:row>
      <xdr:rowOff>407670</xdr:rowOff>
    </xdr:to>
    <xdr:sp macro="" textlink="">
      <xdr:nvSpPr>
        <xdr:cNvPr id="12" name="Down Arrow 11">
          <a:extLst>
            <a:ext uri="{FF2B5EF4-FFF2-40B4-BE49-F238E27FC236}">
              <a16:creationId xmlns:a16="http://schemas.microsoft.com/office/drawing/2014/main" id="{00000000-0008-0000-0700-00000C000000}"/>
            </a:ext>
            <a:ext uri="{147F2762-F138-4A5C-976F-8EAC2B608ADB}">
              <a16:predDERef xmlns:a16="http://schemas.microsoft.com/office/drawing/2014/main" pred="{9E9CCFCC-0501-4FCE-BFE4-84312DF86E3D}"/>
            </a:ext>
          </a:extLst>
        </xdr:cNvPr>
        <xdr:cNvSpPr/>
      </xdr:nvSpPr>
      <xdr:spPr>
        <a:xfrm>
          <a:off x="4853940" y="9772650"/>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695325</xdr:colOff>
      <xdr:row>23</xdr:row>
      <xdr:rowOff>47625</xdr:rowOff>
    </xdr:from>
    <xdr:to>
      <xdr:col>2</xdr:col>
      <xdr:colOff>895350</xdr:colOff>
      <xdr:row>23</xdr:row>
      <xdr:rowOff>390525</xdr:rowOff>
    </xdr:to>
    <xdr:sp macro="" textlink="">
      <xdr:nvSpPr>
        <xdr:cNvPr id="13" name="Down Arrow 10">
          <a:extLst>
            <a:ext uri="{FF2B5EF4-FFF2-40B4-BE49-F238E27FC236}">
              <a16:creationId xmlns:a16="http://schemas.microsoft.com/office/drawing/2014/main" id="{00000000-0008-0000-0700-00000D000000}"/>
            </a:ext>
            <a:ext uri="{147F2762-F138-4A5C-976F-8EAC2B608ADB}">
              <a16:predDERef xmlns:a16="http://schemas.microsoft.com/office/drawing/2014/main" pred="{C7C9328D-710C-473F-AB02-0C3395BFAA23}"/>
            </a:ext>
          </a:extLst>
        </xdr:cNvPr>
        <xdr:cNvSpPr/>
      </xdr:nvSpPr>
      <xdr:spPr>
        <a:xfrm>
          <a:off x="2249805" y="11607165"/>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4</xdr:col>
      <xdr:colOff>640080</xdr:colOff>
      <xdr:row>23</xdr:row>
      <xdr:rowOff>34290</xdr:rowOff>
    </xdr:from>
    <xdr:to>
      <xdr:col>4</xdr:col>
      <xdr:colOff>840105</xdr:colOff>
      <xdr:row>23</xdr:row>
      <xdr:rowOff>377190</xdr:rowOff>
    </xdr:to>
    <xdr:sp macro="" textlink="">
      <xdr:nvSpPr>
        <xdr:cNvPr id="14" name="Down Arrow 11">
          <a:extLst>
            <a:ext uri="{FF2B5EF4-FFF2-40B4-BE49-F238E27FC236}">
              <a16:creationId xmlns:a16="http://schemas.microsoft.com/office/drawing/2014/main" id="{00000000-0008-0000-0700-00000E000000}"/>
            </a:ext>
            <a:ext uri="{147F2762-F138-4A5C-976F-8EAC2B608ADB}">
              <a16:predDERef xmlns:a16="http://schemas.microsoft.com/office/drawing/2014/main" pred="{FA193C7A-20F3-4CFB-8F0E-DBC5D429743E}"/>
            </a:ext>
          </a:extLst>
        </xdr:cNvPr>
        <xdr:cNvSpPr/>
      </xdr:nvSpPr>
      <xdr:spPr>
        <a:xfrm>
          <a:off x="4846320" y="11593830"/>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3</xdr:col>
      <xdr:colOff>386715</xdr:colOff>
      <xdr:row>25</xdr:row>
      <xdr:rowOff>30480</xdr:rowOff>
    </xdr:from>
    <xdr:to>
      <xdr:col>3</xdr:col>
      <xdr:colOff>563880</xdr:colOff>
      <xdr:row>25</xdr:row>
      <xdr:rowOff>381000</xdr:rowOff>
    </xdr:to>
    <xdr:sp macro="" textlink="">
      <xdr:nvSpPr>
        <xdr:cNvPr id="15" name="Down Arrow 14">
          <a:extLst>
            <a:ext uri="{FF2B5EF4-FFF2-40B4-BE49-F238E27FC236}">
              <a16:creationId xmlns:a16="http://schemas.microsoft.com/office/drawing/2014/main" id="{00000000-0008-0000-0700-00000F000000}"/>
            </a:ext>
            <a:ext uri="{147F2762-F138-4A5C-976F-8EAC2B608ADB}">
              <a16:predDERef xmlns:a16="http://schemas.microsoft.com/office/drawing/2014/main" pred="{45E917CC-1D9C-4990-A96B-5D4E9684249A}"/>
            </a:ext>
          </a:extLst>
        </xdr:cNvPr>
        <xdr:cNvSpPr/>
      </xdr:nvSpPr>
      <xdr:spPr>
        <a:xfrm>
          <a:off x="3518535" y="13068300"/>
          <a:ext cx="177165" cy="350520"/>
        </a:xfrm>
        <a:prstGeom prst="downArrow">
          <a:avLst/>
        </a:prstGeom>
        <a:pattFill prst="wdDnDiag">
          <a:fgClr>
            <a:schemeClr val="accent2"/>
          </a:fgClr>
          <a:bgClr>
            <a:schemeClr val="bg1"/>
          </a:bgClr>
        </a:pattFill>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3</xdr:col>
      <xdr:colOff>409575</xdr:colOff>
      <xdr:row>27</xdr:row>
      <xdr:rowOff>38100</xdr:rowOff>
    </xdr:from>
    <xdr:to>
      <xdr:col>3</xdr:col>
      <xdr:colOff>601980</xdr:colOff>
      <xdr:row>27</xdr:row>
      <xdr:rowOff>392430</xdr:rowOff>
    </xdr:to>
    <xdr:sp macro="" textlink="">
      <xdr:nvSpPr>
        <xdr:cNvPr id="17" name="Down Arrow 16">
          <a:extLst>
            <a:ext uri="{FF2B5EF4-FFF2-40B4-BE49-F238E27FC236}">
              <a16:creationId xmlns:a16="http://schemas.microsoft.com/office/drawing/2014/main" id="{00000000-0008-0000-0700-000011000000}"/>
            </a:ext>
            <a:ext uri="{147F2762-F138-4A5C-976F-8EAC2B608ADB}">
              <a16:predDERef xmlns:a16="http://schemas.microsoft.com/office/drawing/2014/main" pred="{1BF728F0-C257-4841-A320-7E2485D1AC9D}"/>
            </a:ext>
          </a:extLst>
        </xdr:cNvPr>
        <xdr:cNvSpPr/>
      </xdr:nvSpPr>
      <xdr:spPr>
        <a:xfrm>
          <a:off x="3541395" y="13997940"/>
          <a:ext cx="192405" cy="354330"/>
        </a:xfrm>
        <a:prstGeom prst="downArrow">
          <a:avLst/>
        </a:prstGeom>
        <a:pattFill prst="wdDnDiag">
          <a:fgClr>
            <a:schemeClr val="accent2"/>
          </a:fgClr>
          <a:bgClr>
            <a:schemeClr val="bg1"/>
          </a:bgClr>
        </a:pattFill>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3</xdr:col>
      <xdr:colOff>22860</xdr:colOff>
      <xdr:row>10</xdr:row>
      <xdr:rowOff>35772</xdr:rowOff>
    </xdr:from>
    <xdr:to>
      <xdr:col>3</xdr:col>
      <xdr:colOff>1303020</xdr:colOff>
      <xdr:row>11</xdr:row>
      <xdr:rowOff>342899</xdr:rowOff>
    </xdr:to>
    <xdr:sp macro="" textlink="">
      <xdr:nvSpPr>
        <xdr:cNvPr id="8" name="Left-Right-Up Arrow 7">
          <a:extLst>
            <a:ext uri="{FF2B5EF4-FFF2-40B4-BE49-F238E27FC236}">
              <a16:creationId xmlns:a16="http://schemas.microsoft.com/office/drawing/2014/main" id="{00000000-0008-0000-0700-000008000000}"/>
            </a:ext>
          </a:extLst>
        </xdr:cNvPr>
        <xdr:cNvSpPr/>
      </xdr:nvSpPr>
      <xdr:spPr>
        <a:xfrm>
          <a:off x="2903220" y="4470612"/>
          <a:ext cx="1280160" cy="771947"/>
        </a:xfrm>
        <a:custGeom>
          <a:avLst/>
          <a:gdLst>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20281 w 1280160"/>
            <a:gd name="connsiteY5" fmla="*/ 200024 h 769620"/>
            <a:gd name="connsiteX6" fmla="*/ 640080 w 1280160"/>
            <a:gd name="connsiteY6" fmla="*/ 0 h 769620"/>
            <a:gd name="connsiteX7" fmla="*/ 759879 w 1280160"/>
            <a:gd name="connsiteY7" fmla="*/ 20002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497421 w 1280160"/>
            <a:gd name="connsiteY5" fmla="*/ 9524 h 769620"/>
            <a:gd name="connsiteX6" fmla="*/ 640080 w 1280160"/>
            <a:gd name="connsiteY6" fmla="*/ 0 h 769620"/>
            <a:gd name="connsiteX7" fmla="*/ 759879 w 1280160"/>
            <a:gd name="connsiteY7" fmla="*/ 20002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59879 w 1280160"/>
            <a:gd name="connsiteY7" fmla="*/ 20002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15763 w 1280160"/>
            <a:gd name="connsiteY7" fmla="*/ 1964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699721 w 1280160"/>
            <a:gd name="connsiteY7" fmla="*/ 1964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675658 w 1280160"/>
            <a:gd name="connsiteY7" fmla="*/ 11627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03732 w 1280160"/>
            <a:gd name="connsiteY7" fmla="*/ 11627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00767 w 1280160"/>
            <a:gd name="connsiteY7" fmla="*/ 14589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52146 h 771945"/>
            <a:gd name="connsiteX1" fmla="*/ 200024 w 1280160"/>
            <a:gd name="connsiteY1" fmla="*/ 532347 h 771945"/>
            <a:gd name="connsiteX2" fmla="*/ 200024 w 1280160"/>
            <a:gd name="connsiteY2" fmla="*/ 599150 h 771945"/>
            <a:gd name="connsiteX3" fmla="*/ 587084 w 1280160"/>
            <a:gd name="connsiteY3" fmla="*/ 599150 h 771945"/>
            <a:gd name="connsiteX4" fmla="*/ 587084 w 1280160"/>
            <a:gd name="connsiteY4" fmla="*/ 202349 h 771945"/>
            <a:gd name="connsiteX5" fmla="*/ 586355 w 1280160"/>
            <a:gd name="connsiteY5" fmla="*/ 0 h 771945"/>
            <a:gd name="connsiteX6" fmla="*/ 640080 w 1280160"/>
            <a:gd name="connsiteY6" fmla="*/ 2325 h 771945"/>
            <a:gd name="connsiteX7" fmla="*/ 700767 w 1280160"/>
            <a:gd name="connsiteY7" fmla="*/ 16914 h 771945"/>
            <a:gd name="connsiteX8" fmla="*/ 693076 w 1280160"/>
            <a:gd name="connsiteY8" fmla="*/ 202349 h 771945"/>
            <a:gd name="connsiteX9" fmla="*/ 693076 w 1280160"/>
            <a:gd name="connsiteY9" fmla="*/ 599150 h 771945"/>
            <a:gd name="connsiteX10" fmla="*/ 1080136 w 1280160"/>
            <a:gd name="connsiteY10" fmla="*/ 599150 h 771945"/>
            <a:gd name="connsiteX11" fmla="*/ 1080136 w 1280160"/>
            <a:gd name="connsiteY11" fmla="*/ 532347 h 771945"/>
            <a:gd name="connsiteX12" fmla="*/ 1280160 w 1280160"/>
            <a:gd name="connsiteY12" fmla="*/ 652146 h 771945"/>
            <a:gd name="connsiteX13" fmla="*/ 1080136 w 1280160"/>
            <a:gd name="connsiteY13" fmla="*/ 771945 h 771945"/>
            <a:gd name="connsiteX14" fmla="*/ 1080136 w 1280160"/>
            <a:gd name="connsiteY14" fmla="*/ 705142 h 771945"/>
            <a:gd name="connsiteX15" fmla="*/ 200024 w 1280160"/>
            <a:gd name="connsiteY15" fmla="*/ 705142 h 771945"/>
            <a:gd name="connsiteX16" fmla="*/ 200024 w 1280160"/>
            <a:gd name="connsiteY16" fmla="*/ 771945 h 771945"/>
            <a:gd name="connsiteX17" fmla="*/ 0 w 1280160"/>
            <a:gd name="connsiteY17" fmla="*/ 652146 h 771945"/>
            <a:gd name="connsiteX0" fmla="*/ 0 w 1280160"/>
            <a:gd name="connsiteY0" fmla="*/ 652146 h 771945"/>
            <a:gd name="connsiteX1" fmla="*/ 200024 w 1280160"/>
            <a:gd name="connsiteY1" fmla="*/ 532347 h 771945"/>
            <a:gd name="connsiteX2" fmla="*/ 200024 w 1280160"/>
            <a:gd name="connsiteY2" fmla="*/ 599150 h 771945"/>
            <a:gd name="connsiteX3" fmla="*/ 587084 w 1280160"/>
            <a:gd name="connsiteY3" fmla="*/ 599150 h 771945"/>
            <a:gd name="connsiteX4" fmla="*/ 587084 w 1280160"/>
            <a:gd name="connsiteY4" fmla="*/ 202349 h 771945"/>
            <a:gd name="connsiteX5" fmla="*/ 586355 w 1280160"/>
            <a:gd name="connsiteY5" fmla="*/ 0 h 771945"/>
            <a:gd name="connsiteX6" fmla="*/ 640080 w 1280160"/>
            <a:gd name="connsiteY6" fmla="*/ 2325 h 771945"/>
            <a:gd name="connsiteX7" fmla="*/ 694837 w 1280160"/>
            <a:gd name="connsiteY7" fmla="*/ 2103 h 771945"/>
            <a:gd name="connsiteX8" fmla="*/ 693076 w 1280160"/>
            <a:gd name="connsiteY8" fmla="*/ 202349 h 771945"/>
            <a:gd name="connsiteX9" fmla="*/ 693076 w 1280160"/>
            <a:gd name="connsiteY9" fmla="*/ 599150 h 771945"/>
            <a:gd name="connsiteX10" fmla="*/ 1080136 w 1280160"/>
            <a:gd name="connsiteY10" fmla="*/ 599150 h 771945"/>
            <a:gd name="connsiteX11" fmla="*/ 1080136 w 1280160"/>
            <a:gd name="connsiteY11" fmla="*/ 532347 h 771945"/>
            <a:gd name="connsiteX12" fmla="*/ 1280160 w 1280160"/>
            <a:gd name="connsiteY12" fmla="*/ 652146 h 771945"/>
            <a:gd name="connsiteX13" fmla="*/ 1080136 w 1280160"/>
            <a:gd name="connsiteY13" fmla="*/ 771945 h 771945"/>
            <a:gd name="connsiteX14" fmla="*/ 1080136 w 1280160"/>
            <a:gd name="connsiteY14" fmla="*/ 705142 h 771945"/>
            <a:gd name="connsiteX15" fmla="*/ 200024 w 1280160"/>
            <a:gd name="connsiteY15" fmla="*/ 705142 h 771945"/>
            <a:gd name="connsiteX16" fmla="*/ 200024 w 1280160"/>
            <a:gd name="connsiteY16" fmla="*/ 771945 h 771945"/>
            <a:gd name="connsiteX17" fmla="*/ 0 w 1280160"/>
            <a:gd name="connsiteY17" fmla="*/ 652146 h 771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280160" h="771945">
              <a:moveTo>
                <a:pt x="0" y="652146"/>
              </a:moveTo>
              <a:lnTo>
                <a:pt x="200024" y="532347"/>
              </a:lnTo>
              <a:lnTo>
                <a:pt x="200024" y="599150"/>
              </a:lnTo>
              <a:lnTo>
                <a:pt x="587084" y="599150"/>
              </a:lnTo>
              <a:lnTo>
                <a:pt x="587084" y="202349"/>
              </a:lnTo>
              <a:lnTo>
                <a:pt x="586355" y="0"/>
              </a:lnTo>
              <a:lnTo>
                <a:pt x="640080" y="2325"/>
              </a:lnTo>
              <a:lnTo>
                <a:pt x="694837" y="2103"/>
              </a:lnTo>
              <a:lnTo>
                <a:pt x="693076" y="202349"/>
              </a:lnTo>
              <a:lnTo>
                <a:pt x="693076" y="599150"/>
              </a:lnTo>
              <a:lnTo>
                <a:pt x="1080136" y="599150"/>
              </a:lnTo>
              <a:lnTo>
                <a:pt x="1080136" y="532347"/>
              </a:lnTo>
              <a:lnTo>
                <a:pt x="1280160" y="652146"/>
              </a:lnTo>
              <a:lnTo>
                <a:pt x="1080136" y="771945"/>
              </a:lnTo>
              <a:lnTo>
                <a:pt x="1080136" y="705142"/>
              </a:lnTo>
              <a:lnTo>
                <a:pt x="200024" y="705142"/>
              </a:lnTo>
              <a:lnTo>
                <a:pt x="200024" y="771945"/>
              </a:lnTo>
              <a:lnTo>
                <a:pt x="0" y="652146"/>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60960</xdr:colOff>
      <xdr:row>8</xdr:row>
      <xdr:rowOff>53339</xdr:rowOff>
    </xdr:from>
    <xdr:to>
      <xdr:col>7</xdr:col>
      <xdr:colOff>68580</xdr:colOff>
      <xdr:row>24</xdr:row>
      <xdr:rowOff>815339</xdr:rowOff>
    </xdr:to>
    <xdr:sp macro="" textlink="">
      <xdr:nvSpPr>
        <xdr:cNvPr id="16" name="Curved Right Arrow 15">
          <a:extLst>
            <a:ext uri="{FF2B5EF4-FFF2-40B4-BE49-F238E27FC236}">
              <a16:creationId xmlns:a16="http://schemas.microsoft.com/office/drawing/2014/main" id="{00000000-0008-0000-0700-000010000000}"/>
            </a:ext>
          </a:extLst>
        </xdr:cNvPr>
        <xdr:cNvSpPr/>
      </xdr:nvSpPr>
      <xdr:spPr>
        <a:xfrm rot="10800000">
          <a:off x="5844540" y="3558539"/>
          <a:ext cx="2270760" cy="9235440"/>
        </a:xfrm>
        <a:prstGeom prst="curvedRightArrow">
          <a:avLst>
            <a:gd name="adj1" fmla="val 5664"/>
            <a:gd name="adj2" fmla="val 14103"/>
            <a:gd name="adj3" fmla="val 98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289560</xdr:colOff>
      <xdr:row>12</xdr:row>
      <xdr:rowOff>167640</xdr:rowOff>
    </xdr:from>
    <xdr:to>
      <xdr:col>6</xdr:col>
      <xdr:colOff>617220</xdr:colOff>
      <xdr:row>14</xdr:row>
      <xdr:rowOff>259080</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073140" y="5532120"/>
          <a:ext cx="1264920" cy="10210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r>
            <a:rPr lang="en-US" sz="1100"/>
            <a:t>Update Secondary Drivers with what was actually done.</a:t>
          </a:r>
        </a:p>
      </xdr:txBody>
    </xdr:sp>
    <xdr:clientData/>
  </xdr:twoCellAnchor>
  <xdr:twoCellAnchor>
    <xdr:from>
      <xdr:col>5</xdr:col>
      <xdr:colOff>45720</xdr:colOff>
      <xdr:row>11</xdr:row>
      <xdr:rowOff>91440</xdr:rowOff>
    </xdr:from>
    <xdr:to>
      <xdr:col>6</xdr:col>
      <xdr:colOff>152400</xdr:colOff>
      <xdr:row>12</xdr:row>
      <xdr:rowOff>144780</xdr:rowOff>
    </xdr:to>
    <xdr:sp macro="" textlink="">
      <xdr:nvSpPr>
        <xdr:cNvPr id="24" name="Bent-Up Arrow 23">
          <a:extLst>
            <a:ext uri="{FF2B5EF4-FFF2-40B4-BE49-F238E27FC236}">
              <a16:creationId xmlns:a16="http://schemas.microsoft.com/office/drawing/2014/main" id="{00000000-0008-0000-0700-000018000000}"/>
            </a:ext>
          </a:extLst>
        </xdr:cNvPr>
        <xdr:cNvSpPr/>
      </xdr:nvSpPr>
      <xdr:spPr>
        <a:xfrm flipV="1">
          <a:off x="5829300" y="4991100"/>
          <a:ext cx="1043940" cy="5181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33338</xdr:colOff>
      <xdr:row>13</xdr:row>
      <xdr:rowOff>111444</xdr:rowOff>
    </xdr:from>
    <xdr:to>
      <xdr:col>5</xdr:col>
      <xdr:colOff>259080</xdr:colOff>
      <xdr:row>13</xdr:row>
      <xdr:rowOff>297183</xdr:rowOff>
    </xdr:to>
    <xdr:sp macro="" textlink="">
      <xdr:nvSpPr>
        <xdr:cNvPr id="26" name="Down Arrow 25">
          <a:extLst>
            <a:ext uri="{FF2B5EF4-FFF2-40B4-BE49-F238E27FC236}">
              <a16:creationId xmlns:a16="http://schemas.microsoft.com/office/drawing/2014/main" id="{00000000-0008-0000-0700-00001A000000}"/>
            </a:ext>
            <a:ext uri="{147F2762-F138-4A5C-976F-8EAC2B608ADB}">
              <a16:predDERef xmlns:a16="http://schemas.microsoft.com/office/drawing/2014/main" pred="{0D9B7031-B651-4795-ADEB-7A929BF8E9E8}"/>
            </a:ext>
          </a:extLst>
        </xdr:cNvPr>
        <xdr:cNvSpPr/>
      </xdr:nvSpPr>
      <xdr:spPr>
        <a:xfrm rot="5400000">
          <a:off x="5836919" y="5920743"/>
          <a:ext cx="185739" cy="2257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oneCellAnchor>
    <xdr:from>
      <xdr:col>6</xdr:col>
      <xdr:colOff>1152841</xdr:colOff>
      <xdr:row>14</xdr:row>
      <xdr:rowOff>286776</xdr:rowOff>
    </xdr:from>
    <xdr:ext cx="468013" cy="4173707"/>
    <xdr:sp macro="" textlink="">
      <xdr:nvSpPr>
        <xdr:cNvPr id="27" name="Rectangle 26">
          <a:extLst>
            <a:ext uri="{FF2B5EF4-FFF2-40B4-BE49-F238E27FC236}">
              <a16:creationId xmlns:a16="http://schemas.microsoft.com/office/drawing/2014/main" id="{00000000-0008-0000-0700-00001B000000}"/>
            </a:ext>
          </a:extLst>
        </xdr:cNvPr>
        <xdr:cNvSpPr/>
      </xdr:nvSpPr>
      <xdr:spPr>
        <a:xfrm rot="5400000">
          <a:off x="6020834" y="8433743"/>
          <a:ext cx="4173707" cy="468013"/>
        </a:xfrm>
        <a:prstGeom prst="rect">
          <a:avLst/>
        </a:prstGeom>
        <a:noFill/>
      </xdr:spPr>
      <xdr:txBody>
        <a:bodyPr wrap="none" lIns="91440" tIns="45720" rIns="91440" bIns="45720">
          <a:prstTxWarp prst="textArchUp">
            <a:avLst/>
          </a:prstTxWarp>
          <a:spAutoFit/>
        </a:bodyPr>
        <a:lstStyle/>
        <a:p>
          <a:pPr algn="ctr"/>
          <a:r>
            <a:rPr lang="en-US" sz="2400" b="1" cap="none" spc="0">
              <a:ln w="0"/>
              <a:solidFill>
                <a:schemeClr val="accent1">
                  <a:lumMod val="75000"/>
                </a:schemeClr>
              </a:solidFill>
              <a:effectLst/>
            </a:rPr>
            <a:t>cycles</a:t>
          </a:r>
          <a:r>
            <a:rPr lang="en-US" sz="2400" b="1" cap="none" spc="0" baseline="0">
              <a:ln w="0"/>
              <a:solidFill>
                <a:schemeClr val="accent1">
                  <a:lumMod val="75000"/>
                </a:schemeClr>
              </a:solidFill>
              <a:effectLst/>
            </a:rPr>
            <a:t> of program improvement</a:t>
          </a:r>
          <a:endParaRPr lang="en-US" sz="2400" b="1" cap="none" spc="0">
            <a:ln w="0"/>
            <a:solidFill>
              <a:schemeClr val="accent1">
                <a:lumMod val="75000"/>
              </a:schemeClr>
            </a:solidFill>
            <a:effectLst/>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4" totalsRowShown="0" headerRowDxfId="22">
  <autoFilter ref="A1:A4" xr:uid="{00000000-0009-0000-0100-000001000000}"/>
  <tableColumns count="1">
    <tableColumn id="1" xr3:uid="{00000000-0010-0000-0000-000001000000}" name="Status"/>
  </tableColumns>
  <tableStyleInfo name="TableStyleMedium16"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ncdhhs.gov/divisions/office-rural-health/community-health-workers/community-health-worker-training" TargetMode="External"/><Relationship Id="rId2" Type="http://schemas.openxmlformats.org/officeDocument/2006/relationships/hyperlink" Target="https://www.ncdhhs.gov/about/department-initiatives/healthy-opportunities/community-health-worker-initiative" TargetMode="External"/><Relationship Id="rId1" Type="http://schemas.openxmlformats.org/officeDocument/2006/relationships/hyperlink" Target="https://pss.unc.edu/" TargetMode="External"/><Relationship Id="rId6" Type="http://schemas.openxmlformats.org/officeDocument/2006/relationships/printerSettings" Target="../printerSettings/printerSettings9.bin"/><Relationship Id="rId5" Type="http://schemas.openxmlformats.org/officeDocument/2006/relationships/hyperlink" Target="https://www.ncdhhs.gov/divisions/office-rural-health/community-health-workers/community-health-worker-training" TargetMode="External"/><Relationship Id="rId4" Type="http://schemas.openxmlformats.org/officeDocument/2006/relationships/hyperlink" Target="https://pss.unc.edu/"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choosehealth.utah.gov/documents/CHW/chw_stories.pdf" TargetMode="External"/><Relationship Id="rId2" Type="http://schemas.openxmlformats.org/officeDocument/2006/relationships/hyperlink" Target="https://ciswh.org/community-health-worker-intervention-story/" TargetMode="External"/><Relationship Id="rId1" Type="http://schemas.openxmlformats.org/officeDocument/2006/relationships/hyperlink" Target="https://youtu.be/hUv5KBXjxKE"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3" Type="http://schemas.openxmlformats.org/officeDocument/2006/relationships/hyperlink" Target="http://www.ihi.org/communities/blogs/how-to-know-where-to-go-on-health-equity" TargetMode="External"/><Relationship Id="rId18" Type="http://schemas.openxmlformats.org/officeDocument/2006/relationships/hyperlink" Target="http://www.ihi.org/communities/blogs/its-not-you-its-us-earning-trust-to-build-community-connections" TargetMode="External"/><Relationship Id="rId26" Type="http://schemas.openxmlformats.org/officeDocument/2006/relationships/hyperlink" Target="https://www.ncahec.net/wp-content/uploads/2021/12/SMART-Goals.pdf" TargetMode="External"/><Relationship Id="rId39" Type="http://schemas.openxmlformats.org/officeDocument/2006/relationships/hyperlink" Target="https://www.ncahec.net/wp-content/uploads/2021/12/CHW-Quarterly-Reports-Tip-Sheet.pdf" TargetMode="External"/><Relationship Id="rId21" Type="http://schemas.openxmlformats.org/officeDocument/2006/relationships/hyperlink" Target="https://0d6c00fe-eae1-492b-8e7d-80acecb5a3c8.filesusr.com/ugd/7ec423_c3c4b559904d417e851c5dfb5ab25bc8.pdf" TargetMode="External"/><Relationship Id="rId34" Type="http://schemas.openxmlformats.org/officeDocument/2006/relationships/hyperlink" Target="https://www.ncahec.net/wp-content/uploads/2021/12/Example-CHW-Services-MOU.pdf" TargetMode="External"/><Relationship Id="rId42" Type="http://schemas.openxmlformats.org/officeDocument/2006/relationships/printerSettings" Target="../printerSettings/printerSettings8.bin"/><Relationship Id="rId7" Type="http://schemas.openxmlformats.org/officeDocument/2006/relationships/hyperlink" Target="https://0d6c00fe-eae1-492b-8e7d-80acecb5a3c8.filesusr.com/ugd/7ec423_cb744c7b87284c75af7318614061c8ec.pdf" TargetMode="External"/><Relationship Id="rId2" Type="http://schemas.openxmlformats.org/officeDocument/2006/relationships/hyperlink" Target="https://www.who.int/hrh/documents/community_health_workers.pdf" TargetMode="External"/><Relationship Id="rId16" Type="http://schemas.openxmlformats.org/officeDocument/2006/relationships/hyperlink" Target="https://www.ama-assn.org/delivering-care/health-equity/prioritizing-equity-video-series-sharing-power-though-alliances" TargetMode="External"/><Relationship Id="rId20" Type="http://schemas.openxmlformats.org/officeDocument/2006/relationships/hyperlink" Target="https://astho.org/ASTHOReports/Collaborations-Between-Health-Systems-Community-Based-Organizations/01-31-20/" TargetMode="External"/><Relationship Id="rId29" Type="http://schemas.openxmlformats.org/officeDocument/2006/relationships/hyperlink" Target="https://www.ncahec.net/wp-content/uploads/2021/12/EBP-CHW-Program-Planning.pdf" TargetMode="External"/><Relationship Id="rId41" Type="http://schemas.openxmlformats.org/officeDocument/2006/relationships/hyperlink" Target="https://www.ncahec.net/wp-content/uploads/2022/11/CHW-Example-Measures-of-Success.doc" TargetMode="External"/><Relationship Id="rId1" Type="http://schemas.openxmlformats.org/officeDocument/2006/relationships/hyperlink" Target="https://hr.mit.edu/learning-topics/teams/articles/new-team" TargetMode="External"/><Relationship Id="rId6" Type="http://schemas.openxmlformats.org/officeDocument/2006/relationships/hyperlink" Target="https://www.ncdhhs.gov/media/6628/download" TargetMode="External"/><Relationship Id="rId11" Type="http://schemas.openxmlformats.org/officeDocument/2006/relationships/hyperlink" Target="https://www.c3project.org/roles-competencies" TargetMode="External"/><Relationship Id="rId24" Type="http://schemas.openxmlformats.org/officeDocument/2006/relationships/hyperlink" Target="https://www.ncahec.net/wp-content/uploads/2021/12/Community-Health-Assessment.pdf" TargetMode="External"/><Relationship Id="rId32" Type="http://schemas.openxmlformats.org/officeDocument/2006/relationships/hyperlink" Target="https://www.ncahec.net/wp-content/uploads/2021/12/Example-CHW-Program-Operations-Guide.pdf" TargetMode="External"/><Relationship Id="rId37" Type="http://schemas.openxmlformats.org/officeDocument/2006/relationships/hyperlink" Target="https://www.ncahec.net/wp-content/uploads/2021/12/Example-CHW-Service-Work-Flows-and-EHR-Templates-v2.pdf" TargetMode="External"/><Relationship Id="rId40" Type="http://schemas.openxmlformats.org/officeDocument/2006/relationships/hyperlink" Target="https://www.ncahec.net/practice-support/community-health-worker-program/" TargetMode="External"/><Relationship Id="rId5" Type="http://schemas.openxmlformats.org/officeDocument/2006/relationships/hyperlink" Target="https://www.apha.org/apha-communities/member-sections/community-health-workers" TargetMode="External"/><Relationship Id="rId15" Type="http://schemas.openxmlformats.org/officeDocument/2006/relationships/hyperlink" Target="https://improvingphc.org/improvement-strategies/population-health-management/community-engagement" TargetMode="External"/><Relationship Id="rId23" Type="http://schemas.openxmlformats.org/officeDocument/2006/relationships/hyperlink" Target="https://www.ncahec.net/wp-content/uploads/2021/12/Community-Social-Resources.pdf" TargetMode="External"/><Relationship Id="rId28" Type="http://schemas.openxmlformats.org/officeDocument/2006/relationships/hyperlink" Target="https://www.ncahec.net/wp-content/uploads/2021/12/Mapping-out-Key-Driver-Diagram-v2.pdf" TargetMode="External"/><Relationship Id="rId36" Type="http://schemas.openxmlformats.org/officeDocument/2006/relationships/hyperlink" Target="https://www.ncahec.net/wp-content/uploads/2021/12/Benefits-of-Contracting-with-CBO-CHW-Service-Providers.pdf" TargetMode="External"/><Relationship Id="rId10" Type="http://schemas.openxmlformats.org/officeDocument/2006/relationships/hyperlink" Target="https://www.ncdhhs.gov/divisions/office-rural-health/community-health-workers/community-health-worker-training" TargetMode="External"/><Relationship Id="rId19" Type="http://schemas.openxmlformats.org/officeDocument/2006/relationships/hyperlink" Target="https://www.mealsonwheelsamerica.org/docs/default-source/research/effective-partnerships-between-cbos-and-healthcare_full-report_final.pdf?sfvrsn=8e5fbf3b_2" TargetMode="External"/><Relationship Id="rId31" Type="http://schemas.openxmlformats.org/officeDocument/2006/relationships/hyperlink" Target="https://www.ncahec.net/wp-content/uploads/2021/12/Example-Community-and-Home-Visits-Policy-v2.pdf" TargetMode="External"/><Relationship Id="rId4" Type="http://schemas.openxmlformats.org/officeDocument/2006/relationships/hyperlink" Target="https://www.ncbi.nlm.nih.gov/pmc/articles/PMC4602368/pdf/nihms722699.pdf" TargetMode="External"/><Relationship Id="rId9" Type="http://schemas.openxmlformats.org/officeDocument/2006/relationships/hyperlink" Target="https://www.ncdhhs.gov/about/department-initiatives/healthy-opportunities/community-health-worker-initiative" TargetMode="External"/><Relationship Id="rId14" Type="http://schemas.openxmlformats.org/officeDocument/2006/relationships/hyperlink" Target="https://wispqc.org/wp-content/uploads/2021/05/IHI_ImprovingHealthEquity_AssessmentTool.pdf" TargetMode="External"/><Relationship Id="rId22" Type="http://schemas.openxmlformats.org/officeDocument/2006/relationships/hyperlink" Target="https://www.ncahec.net/wp-content/uploads/2021/12/Community-Health-Resources.pdf" TargetMode="External"/><Relationship Id="rId27" Type="http://schemas.openxmlformats.org/officeDocument/2006/relationships/hyperlink" Target="https://www.ncahec.net/wp-content/uploads/2021/12/EHR-Considerations.pdf" TargetMode="External"/><Relationship Id="rId30" Type="http://schemas.openxmlformats.org/officeDocument/2006/relationships/hyperlink" Target="https://www.ncahec.net/wp-content/uploads/2021/12/Overview.pdf" TargetMode="External"/><Relationship Id="rId35" Type="http://schemas.openxmlformats.org/officeDocument/2006/relationships/hyperlink" Target="https://www.ncahec.net/wp-content/uploads/2021/12/ABIPA-MAHEC-CHW-Partnership-Program-Design.pdf" TargetMode="External"/><Relationship Id="rId8" Type="http://schemas.openxmlformats.org/officeDocument/2006/relationships/hyperlink" Target="https://www.annfammed.org/content/annalsfm/16/3/240.full.pdf" TargetMode="External"/><Relationship Id="rId3" Type="http://schemas.openxmlformats.org/officeDocument/2006/relationships/hyperlink" Target="https://0d6c00fe-eae1-492b-8e7d-80acecb5a3c8.filesusr.com/ugd/7ec423_cb744c7b87284c75af7318614061c8ec.pdf" TargetMode="External"/><Relationship Id="rId12" Type="http://schemas.openxmlformats.org/officeDocument/2006/relationships/hyperlink" Target="https://chcsroihealthhomes.org/Welcome.aspx" TargetMode="External"/><Relationship Id="rId17" Type="http://schemas.openxmlformats.org/officeDocument/2006/relationships/hyperlink" Target="http://healthleadsusa.org/wp-content/uploads/2019/06/JAMA-Trust-Between-Healthcare-Community-Orgs-June19.pdf" TargetMode="External"/><Relationship Id="rId25" Type="http://schemas.openxmlformats.org/officeDocument/2006/relationships/hyperlink" Target="https://www.ncahec.net/wp-content/uploads/2021/12/Establish-Overall-Desired-Results-v2-1-1.pdf" TargetMode="External"/><Relationship Id="rId33" Type="http://schemas.openxmlformats.org/officeDocument/2006/relationships/hyperlink" Target="https://www.ncahec.net/wp-content/uploads/2021/12/CHW-and-Supervisor-Professional-Development-Resources.pdf" TargetMode="External"/><Relationship Id="rId38" Type="http://schemas.openxmlformats.org/officeDocument/2006/relationships/hyperlink" Target="https://www.ncahec.net/wp-content/uploads/2021/12/Community-Health-Worker-Billing-Resour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4"/>
  <sheetViews>
    <sheetView workbookViewId="0">
      <selection activeCell="L15" sqref="L15"/>
    </sheetView>
  </sheetViews>
  <sheetFormatPr baseColWidth="10" defaultColWidth="8.83203125" defaultRowHeight="14" x14ac:dyDescent="0.15"/>
  <cols>
    <col min="1" max="1" width="10.33203125" customWidth="1"/>
  </cols>
  <sheetData>
    <row r="1" spans="1:1" x14ac:dyDescent="0.15">
      <c r="A1" s="5" t="s">
        <v>0</v>
      </c>
    </row>
    <row r="2" spans="1:1" ht="15" x14ac:dyDescent="0.2">
      <c r="A2" s="7" t="s">
        <v>1</v>
      </c>
    </row>
    <row r="3" spans="1:1" ht="15" x14ac:dyDescent="0.2">
      <c r="A3" s="7" t="s">
        <v>2</v>
      </c>
    </row>
    <row r="4" spans="1:1" ht="16" x14ac:dyDescent="0.2">
      <c r="A4" s="10" t="s">
        <v>3</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1000"/>
  <sheetViews>
    <sheetView workbookViewId="0"/>
  </sheetViews>
  <sheetFormatPr baseColWidth="10" defaultColWidth="12.6640625" defaultRowHeight="15" customHeight="1" x14ac:dyDescent="0.15"/>
  <cols>
    <col min="1" max="1" width="13" customWidth="1"/>
    <col min="2" max="2" width="17.1640625" customWidth="1"/>
    <col min="3" max="3" width="20.5" customWidth="1"/>
    <col min="4" max="4" width="12.6640625" customWidth="1"/>
    <col min="5" max="26" width="7.6640625" customWidth="1"/>
  </cols>
  <sheetData>
    <row r="1" spans="1:6" ht="14.25" customHeight="1" x14ac:dyDescent="0.15"/>
    <row r="2" spans="1:6" ht="14.25" customHeight="1" x14ac:dyDescent="0.2">
      <c r="B2" s="1" t="s">
        <v>351</v>
      </c>
      <c r="C2" s="4" t="s">
        <v>352</v>
      </c>
      <c r="F2" s="2" t="s">
        <v>353</v>
      </c>
    </row>
    <row r="3" spans="1:6" ht="14.25" customHeight="1" x14ac:dyDescent="0.2">
      <c r="B3" s="1" t="s">
        <v>354</v>
      </c>
      <c r="C3" s="4" t="s">
        <v>355</v>
      </c>
      <c r="F3" s="3" t="s">
        <v>356</v>
      </c>
    </row>
    <row r="4" spans="1:6" ht="14.25" customHeight="1" x14ac:dyDescent="0.2">
      <c r="B4" s="1" t="s">
        <v>357</v>
      </c>
      <c r="C4" s="4" t="s">
        <v>358</v>
      </c>
    </row>
    <row r="5" spans="1:6" ht="14.25" customHeight="1" x14ac:dyDescent="0.15"/>
    <row r="6" spans="1:6" ht="14.25" customHeight="1" x14ac:dyDescent="0.15"/>
    <row r="7" spans="1:6" ht="14.25" customHeight="1" x14ac:dyDescent="0.2">
      <c r="A7" s="1" t="s">
        <v>359</v>
      </c>
    </row>
    <row r="8" spans="1:6" ht="14.25" customHeight="1" x14ac:dyDescent="0.2">
      <c r="A8" s="1" t="e">
        <f>CONCATENATE(#REF!,#REF!)</f>
        <v>#REF!</v>
      </c>
      <c r="B8" s="1" t="e">
        <f>CONCATENATE(#REF!,#REF!)</f>
        <v>#REF!</v>
      </c>
    </row>
    <row r="9" spans="1:6" ht="14.25" customHeight="1" x14ac:dyDescent="0.15"/>
    <row r="10" spans="1:6" ht="14.25" customHeight="1" x14ac:dyDescent="0.2">
      <c r="A10" s="1" t="s">
        <v>360</v>
      </c>
    </row>
    <row r="11" spans="1:6" ht="14.25" customHeight="1" x14ac:dyDescent="0.15"/>
    <row r="12" spans="1:6" ht="14.25" customHeight="1" x14ac:dyDescent="0.15"/>
    <row r="13" spans="1:6" ht="14.25" customHeight="1" x14ac:dyDescent="0.15"/>
    <row r="14" spans="1:6" ht="14.25" customHeight="1" x14ac:dyDescent="0.15"/>
    <row r="15" spans="1:6" ht="14.25" customHeight="1" x14ac:dyDescent="0.15"/>
    <row r="16" spans="1:6"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A1:AE976"/>
  <sheetViews>
    <sheetView topLeftCell="A16" zoomScaleNormal="100" workbookViewId="0">
      <selection activeCell="F10" sqref="F10:O10"/>
    </sheetView>
  </sheetViews>
  <sheetFormatPr baseColWidth="10" defaultColWidth="12.6640625" defaultRowHeight="15" x14ac:dyDescent="0.2"/>
  <cols>
    <col min="1" max="1" width="4.33203125" style="8" customWidth="1"/>
    <col min="2" max="13" width="7.6640625" style="8" customWidth="1"/>
    <col min="14" max="14" width="13.1640625" style="8" customWidth="1"/>
    <col min="15" max="15" width="14.6640625" style="8" customWidth="1"/>
    <col min="16" max="16" width="4.6640625" style="8" customWidth="1"/>
    <col min="17" max="17" width="12" bestFit="1" customWidth="1"/>
    <col min="18" max="18" width="34.6640625" style="8" customWidth="1"/>
    <col min="19" max="22" width="7.6640625" style="8" customWidth="1"/>
    <col min="23" max="16384" width="12.6640625" style="8"/>
  </cols>
  <sheetData>
    <row r="1" spans="1:31" ht="48" thickBot="1" x14ac:dyDescent="0.4">
      <c r="A1" s="28"/>
      <c r="B1" s="29"/>
      <c r="C1" s="29"/>
      <c r="D1" s="29"/>
      <c r="E1" s="29"/>
      <c r="F1" s="29"/>
      <c r="G1" s="29"/>
      <c r="H1" s="29"/>
      <c r="I1" s="28"/>
      <c r="J1" s="28"/>
      <c r="K1" s="28"/>
      <c r="L1" s="28"/>
      <c r="M1" s="28"/>
      <c r="N1" s="28"/>
      <c r="O1" s="28"/>
      <c r="P1" s="13"/>
    </row>
    <row r="2" spans="1:31" ht="99.75" customHeight="1" thickBot="1" x14ac:dyDescent="0.4">
      <c r="A2" s="28"/>
      <c r="B2" s="710" t="s">
        <v>361</v>
      </c>
      <c r="C2" s="711"/>
      <c r="D2" s="711"/>
      <c r="E2" s="711"/>
      <c r="F2" s="711"/>
      <c r="G2" s="711"/>
      <c r="H2" s="711"/>
      <c r="I2" s="711"/>
      <c r="J2" s="711"/>
      <c r="K2" s="711"/>
      <c r="L2" s="711"/>
      <c r="M2" s="711"/>
      <c r="N2" s="711"/>
      <c r="O2" s="712"/>
      <c r="P2" s="13" t="s">
        <v>5</v>
      </c>
    </row>
    <row r="3" spans="1:31" ht="31.5" customHeight="1" thickBot="1" x14ac:dyDescent="0.6">
      <c r="A3" s="6"/>
      <c r="B3" s="713" t="s">
        <v>6</v>
      </c>
      <c r="C3" s="714"/>
      <c r="D3" s="715" t="s">
        <v>362</v>
      </c>
      <c r="E3" s="716"/>
      <c r="F3" s="716"/>
      <c r="G3" s="716"/>
      <c r="H3" s="716"/>
      <c r="I3" s="716"/>
      <c r="J3" s="716"/>
      <c r="K3" s="716"/>
      <c r="L3" s="716"/>
      <c r="M3" s="716"/>
      <c r="N3" s="716"/>
      <c r="O3" s="717"/>
      <c r="P3" s="30"/>
      <c r="R3" s="14"/>
      <c r="S3" s="14"/>
      <c r="T3" s="14"/>
      <c r="U3" s="14"/>
      <c r="V3" s="14"/>
      <c r="W3" s="14"/>
      <c r="X3" s="14"/>
      <c r="Y3" s="14"/>
      <c r="Z3" s="14"/>
      <c r="AA3" s="14"/>
      <c r="AB3" s="14"/>
      <c r="AC3" s="14"/>
      <c r="AD3" s="14"/>
      <c r="AE3" s="14"/>
    </row>
    <row r="4" spans="1:31" ht="18.75" customHeight="1" thickBot="1" x14ac:dyDescent="0.6">
      <c r="A4" s="6"/>
      <c r="B4" s="713" t="s">
        <v>43</v>
      </c>
      <c r="C4" s="714"/>
      <c r="D4" s="715" t="s">
        <v>363</v>
      </c>
      <c r="E4" s="716"/>
      <c r="F4" s="716"/>
      <c r="G4" s="716"/>
      <c r="H4" s="716"/>
      <c r="I4" s="716"/>
      <c r="J4" s="716"/>
      <c r="K4" s="716"/>
      <c r="L4" s="716"/>
      <c r="M4" s="716"/>
      <c r="N4" s="716"/>
      <c r="O4" s="717"/>
      <c r="P4" s="30"/>
      <c r="R4" s="14"/>
      <c r="S4" s="14"/>
      <c r="T4" s="14"/>
      <c r="U4" s="14"/>
      <c r="V4" s="14"/>
      <c r="W4" s="14"/>
      <c r="X4" s="14"/>
      <c r="Y4" s="14"/>
      <c r="Z4" s="14"/>
      <c r="AA4" s="14"/>
      <c r="AB4" s="14"/>
      <c r="AC4" s="14"/>
      <c r="AD4" s="14"/>
      <c r="AE4" s="14"/>
    </row>
    <row r="5" spans="1:31" ht="26" customHeight="1" thickBot="1" x14ac:dyDescent="0.25">
      <c r="A5" s="13"/>
      <c r="B5" s="718" t="s">
        <v>364</v>
      </c>
      <c r="C5" s="719"/>
      <c r="D5" s="719"/>
      <c r="E5" s="719"/>
      <c r="F5" s="719"/>
      <c r="G5" s="719"/>
      <c r="H5" s="719"/>
      <c r="I5" s="719"/>
      <c r="J5" s="719"/>
      <c r="K5" s="719"/>
      <c r="L5" s="719"/>
      <c r="M5" s="719"/>
      <c r="N5" s="719"/>
      <c r="O5" s="720"/>
      <c r="P5" s="13"/>
      <c r="S5" s="31"/>
      <c r="T5" s="31"/>
    </row>
    <row r="6" spans="1:31" ht="64.25" customHeight="1" x14ac:dyDescent="0.2">
      <c r="A6" s="13"/>
      <c r="B6" s="725" t="s">
        <v>365</v>
      </c>
      <c r="C6" s="726"/>
      <c r="D6" s="726"/>
      <c r="E6" s="726"/>
      <c r="F6" s="721" t="s">
        <v>366</v>
      </c>
      <c r="G6" s="721"/>
      <c r="H6" s="721"/>
      <c r="I6" s="721"/>
      <c r="J6" s="721"/>
      <c r="K6" s="721"/>
      <c r="L6" s="721"/>
      <c r="M6" s="721"/>
      <c r="N6" s="721"/>
      <c r="O6" s="722"/>
      <c r="P6" s="13"/>
      <c r="Q6" s="54"/>
      <c r="R6" s="50"/>
      <c r="S6" s="31"/>
      <c r="T6" s="31"/>
    </row>
    <row r="7" spans="1:31" ht="56.25" customHeight="1" thickBot="1" x14ac:dyDescent="0.25">
      <c r="A7" s="13"/>
      <c r="B7" s="727"/>
      <c r="C7" s="728"/>
      <c r="D7" s="728"/>
      <c r="E7" s="728"/>
      <c r="F7" s="729" t="s">
        <v>367</v>
      </c>
      <c r="G7" s="729"/>
      <c r="H7" s="729"/>
      <c r="I7" s="729"/>
      <c r="J7" s="729"/>
      <c r="K7" s="729"/>
      <c r="L7" s="729"/>
      <c r="M7" s="729"/>
      <c r="N7" s="729"/>
      <c r="O7" s="730"/>
      <c r="P7" s="13"/>
      <c r="R7" s="31"/>
      <c r="S7" s="31"/>
      <c r="T7" s="31"/>
    </row>
    <row r="8" spans="1:31" ht="80.5" customHeight="1" x14ac:dyDescent="0.2">
      <c r="A8" s="13"/>
      <c r="B8" s="731" t="s">
        <v>368</v>
      </c>
      <c r="C8" s="732"/>
      <c r="D8" s="732"/>
      <c r="E8" s="732"/>
      <c r="F8" s="721" t="s">
        <v>369</v>
      </c>
      <c r="G8" s="721"/>
      <c r="H8" s="721"/>
      <c r="I8" s="721"/>
      <c r="J8" s="721"/>
      <c r="K8" s="721"/>
      <c r="L8" s="721"/>
      <c r="M8" s="721"/>
      <c r="N8" s="721"/>
      <c r="O8" s="722"/>
      <c r="P8" s="13"/>
      <c r="R8" s="49"/>
      <c r="S8" s="31"/>
      <c r="T8" s="31"/>
    </row>
    <row r="9" spans="1:31" ht="78.75" customHeight="1" thickBot="1" x14ac:dyDescent="0.25">
      <c r="A9" s="13"/>
      <c r="B9" s="733"/>
      <c r="C9" s="734"/>
      <c r="D9" s="734"/>
      <c r="E9" s="734"/>
      <c r="F9" s="723" t="s">
        <v>370</v>
      </c>
      <c r="G9" s="723"/>
      <c r="H9" s="723"/>
      <c r="I9" s="723"/>
      <c r="J9" s="723"/>
      <c r="K9" s="723"/>
      <c r="L9" s="723"/>
      <c r="M9" s="723"/>
      <c r="N9" s="723"/>
      <c r="O9" s="724"/>
      <c r="P9" s="13"/>
      <c r="R9" s="49"/>
      <c r="S9" s="31"/>
      <c r="T9" s="31"/>
    </row>
    <row r="10" spans="1:31" ht="187.5" customHeight="1" thickBot="1" x14ac:dyDescent="0.25">
      <c r="A10" s="13"/>
      <c r="B10" s="739" t="s">
        <v>371</v>
      </c>
      <c r="C10" s="740"/>
      <c r="D10" s="740"/>
      <c r="E10" s="740"/>
      <c r="F10" s="741" t="s">
        <v>372</v>
      </c>
      <c r="G10" s="741"/>
      <c r="H10" s="741"/>
      <c r="I10" s="741"/>
      <c r="J10" s="741"/>
      <c r="K10" s="741"/>
      <c r="L10" s="741"/>
      <c r="M10" s="741"/>
      <c r="N10" s="741"/>
      <c r="O10" s="742"/>
      <c r="P10" s="13"/>
      <c r="R10" s="31"/>
      <c r="S10" s="31"/>
      <c r="T10" s="31"/>
      <c r="U10" s="31"/>
      <c r="V10" s="31"/>
      <c r="W10" s="31"/>
      <c r="X10" s="31"/>
      <c r="Y10" s="31"/>
    </row>
    <row r="11" spans="1:31" ht="101.25" customHeight="1" x14ac:dyDescent="0.2">
      <c r="A11" s="13"/>
      <c r="B11" s="731" t="s">
        <v>373</v>
      </c>
      <c r="C11" s="732"/>
      <c r="D11" s="732"/>
      <c r="E11" s="732"/>
      <c r="F11" s="721" t="s">
        <v>374</v>
      </c>
      <c r="G11" s="721"/>
      <c r="H11" s="721"/>
      <c r="I11" s="721"/>
      <c r="J11" s="721"/>
      <c r="K11" s="721"/>
      <c r="L11" s="721"/>
      <c r="M11" s="721"/>
      <c r="N11" s="721"/>
      <c r="O11" s="722"/>
      <c r="P11" s="13"/>
      <c r="Q11" s="54"/>
      <c r="R11" s="31"/>
      <c r="S11" s="31"/>
      <c r="T11" s="31"/>
      <c r="U11" s="31"/>
      <c r="V11" s="31"/>
      <c r="W11" s="31"/>
      <c r="X11" s="31"/>
      <c r="Y11" s="31"/>
    </row>
    <row r="12" spans="1:31" ht="55.5" customHeight="1" thickBot="1" x14ac:dyDescent="0.25">
      <c r="A12" s="13"/>
      <c r="B12" s="733"/>
      <c r="C12" s="734"/>
      <c r="D12" s="734"/>
      <c r="E12" s="734"/>
      <c r="F12" s="737" t="s">
        <v>313</v>
      </c>
      <c r="G12" s="737"/>
      <c r="H12" s="737"/>
      <c r="I12" s="737"/>
      <c r="J12" s="737"/>
      <c r="K12" s="737"/>
      <c r="L12" s="737"/>
      <c r="M12" s="737"/>
      <c r="N12" s="737"/>
      <c r="O12" s="738"/>
      <c r="P12" s="13"/>
      <c r="R12" s="49"/>
      <c r="S12" s="31"/>
      <c r="T12" s="31"/>
      <c r="U12" s="31"/>
      <c r="V12" s="31"/>
      <c r="W12" s="31"/>
      <c r="X12" s="31"/>
      <c r="Y12" s="31"/>
    </row>
    <row r="13" spans="1:31" ht="85.5" customHeight="1" x14ac:dyDescent="0.2">
      <c r="A13" s="13"/>
      <c r="B13" s="731" t="s">
        <v>375</v>
      </c>
      <c r="C13" s="732"/>
      <c r="D13" s="732"/>
      <c r="E13" s="732"/>
      <c r="F13" s="721" t="s">
        <v>376</v>
      </c>
      <c r="G13" s="721"/>
      <c r="H13" s="721"/>
      <c r="I13" s="721"/>
      <c r="J13" s="721"/>
      <c r="K13" s="721"/>
      <c r="L13" s="721"/>
      <c r="M13" s="721"/>
      <c r="N13" s="721"/>
      <c r="O13" s="722"/>
      <c r="P13" s="13"/>
      <c r="R13" s="31"/>
      <c r="S13" s="31"/>
      <c r="T13" s="31"/>
      <c r="U13" s="31"/>
      <c r="V13" s="31"/>
      <c r="W13" s="31"/>
      <c r="X13" s="31"/>
      <c r="Y13" s="31"/>
    </row>
    <row r="14" spans="1:31" ht="51.75" customHeight="1" thickBot="1" x14ac:dyDescent="0.25">
      <c r="A14" s="13"/>
      <c r="B14" s="733"/>
      <c r="C14" s="734"/>
      <c r="D14" s="734"/>
      <c r="E14" s="734"/>
      <c r="F14" s="735" t="s">
        <v>265</v>
      </c>
      <c r="G14" s="735"/>
      <c r="H14" s="735"/>
      <c r="I14" s="735"/>
      <c r="J14" s="735"/>
      <c r="K14" s="735"/>
      <c r="L14" s="735"/>
      <c r="M14" s="735"/>
      <c r="N14" s="735"/>
      <c r="O14" s="736"/>
      <c r="P14" s="13"/>
      <c r="Q14" s="54"/>
      <c r="R14" s="50"/>
      <c r="S14" s="31"/>
      <c r="T14" s="31"/>
      <c r="U14" s="31"/>
      <c r="V14" s="31"/>
      <c r="W14" s="31"/>
      <c r="X14" s="31"/>
      <c r="Y14" s="31"/>
    </row>
    <row r="15" spans="1:31" ht="14.25" customHeight="1" x14ac:dyDescent="0.2">
      <c r="A15" s="13"/>
      <c r="B15" s="13"/>
      <c r="C15" s="13"/>
      <c r="D15" s="13"/>
      <c r="E15" s="13"/>
      <c r="F15" s="13"/>
      <c r="G15" s="13"/>
      <c r="H15" s="13"/>
      <c r="I15" s="13"/>
      <c r="J15" s="13"/>
      <c r="K15" s="13"/>
      <c r="L15" s="13"/>
      <c r="M15" s="13"/>
      <c r="N15" s="13"/>
      <c r="O15" s="13"/>
      <c r="P15" s="13"/>
    </row>
    <row r="16" spans="1:31" ht="14.25" customHeight="1" x14ac:dyDescent="0.2">
      <c r="B16" s="32"/>
      <c r="C16" s="32"/>
      <c r="D16" s="32"/>
      <c r="E16" s="32"/>
      <c r="F16" s="32"/>
      <c r="G16" s="32"/>
      <c r="H16" s="32"/>
      <c r="I16" s="32"/>
      <c r="J16" s="32"/>
      <c r="K16" s="32"/>
      <c r="L16" s="32"/>
      <c r="M16" s="32"/>
      <c r="N16" s="32"/>
      <c r="O16" s="32"/>
      <c r="R16" s="33"/>
    </row>
    <row r="17" spans="2:15" ht="14.25" customHeight="1" x14ac:dyDescent="0.2">
      <c r="B17" s="32"/>
      <c r="C17" s="32"/>
      <c r="D17" s="32"/>
      <c r="E17" s="32"/>
      <c r="F17" s="32"/>
      <c r="G17" s="32"/>
      <c r="H17" s="32"/>
      <c r="I17" s="32"/>
      <c r="J17" s="32"/>
      <c r="K17" s="32"/>
      <c r="L17" s="32"/>
      <c r="M17" s="32"/>
      <c r="N17" s="32"/>
      <c r="O17" s="32"/>
    </row>
    <row r="18" spans="2:15" ht="14.25" customHeight="1" x14ac:dyDescent="0.2">
      <c r="B18" s="32"/>
      <c r="C18" s="32"/>
      <c r="D18" s="32"/>
      <c r="E18" s="32"/>
      <c r="F18" s="32"/>
      <c r="G18" s="32"/>
      <c r="H18" s="32"/>
      <c r="I18" s="32"/>
      <c r="J18" s="32"/>
      <c r="K18" s="32"/>
      <c r="L18" s="32"/>
      <c r="M18" s="32"/>
      <c r="N18" s="32"/>
      <c r="O18" s="32"/>
    </row>
    <row r="19" spans="2:15" ht="14.25" customHeight="1" x14ac:dyDescent="0.2">
      <c r="B19" s="32"/>
      <c r="C19" s="32"/>
      <c r="D19" s="32"/>
      <c r="E19" s="32"/>
      <c r="F19" s="32"/>
      <c r="G19" s="32"/>
      <c r="H19" s="32"/>
      <c r="I19" s="32"/>
      <c r="J19" s="32"/>
      <c r="K19" s="32"/>
      <c r="L19" s="32"/>
      <c r="M19" s="32"/>
      <c r="N19" s="32"/>
      <c r="O19" s="32"/>
    </row>
    <row r="20" spans="2:15" ht="14.25" customHeight="1" x14ac:dyDescent="0.2">
      <c r="B20" s="32"/>
      <c r="C20" s="32"/>
      <c r="D20" s="32"/>
      <c r="E20" s="32"/>
      <c r="F20" s="32"/>
      <c r="G20" s="32"/>
      <c r="H20" s="32"/>
      <c r="I20" s="32"/>
      <c r="J20" s="32"/>
      <c r="K20" s="32"/>
      <c r="L20" s="32"/>
      <c r="M20" s="32"/>
      <c r="N20" s="32"/>
      <c r="O20" s="32"/>
    </row>
    <row r="21" spans="2:15" ht="14.25" customHeight="1" x14ac:dyDescent="0.2">
      <c r="B21" s="32"/>
      <c r="C21" s="32"/>
      <c r="D21" s="32"/>
      <c r="E21" s="32"/>
      <c r="F21" s="32"/>
      <c r="G21" s="32"/>
      <c r="H21" s="32"/>
      <c r="I21" s="32"/>
      <c r="J21" s="32"/>
      <c r="K21" s="32"/>
      <c r="L21" s="32"/>
      <c r="M21" s="32"/>
      <c r="N21" s="32"/>
      <c r="O21" s="32"/>
    </row>
    <row r="22" spans="2:15" ht="14.25" customHeight="1" x14ac:dyDescent="0.2">
      <c r="B22" s="32"/>
      <c r="C22" s="32"/>
      <c r="D22" s="32"/>
      <c r="E22" s="32"/>
      <c r="F22" s="32"/>
      <c r="G22" s="32"/>
      <c r="H22" s="32"/>
      <c r="I22" s="32"/>
      <c r="J22" s="32"/>
      <c r="K22" s="32"/>
      <c r="L22" s="32"/>
      <c r="M22" s="32"/>
      <c r="N22" s="32"/>
      <c r="O22" s="32"/>
    </row>
    <row r="23" spans="2:15" ht="14.25" customHeight="1" x14ac:dyDescent="0.2">
      <c r="B23" s="32"/>
      <c r="C23" s="32"/>
      <c r="D23" s="32"/>
      <c r="E23" s="32"/>
      <c r="F23" s="32"/>
      <c r="G23" s="32"/>
      <c r="H23" s="32"/>
      <c r="I23" s="32"/>
      <c r="J23" s="32"/>
      <c r="K23" s="32"/>
      <c r="L23" s="32"/>
      <c r="M23" s="32"/>
      <c r="N23" s="32"/>
      <c r="O23" s="32"/>
    </row>
    <row r="24" spans="2:15" ht="14.25" customHeight="1" x14ac:dyDescent="0.2">
      <c r="B24" s="32"/>
      <c r="C24" s="32"/>
      <c r="D24" s="32"/>
      <c r="E24" s="32"/>
      <c r="F24" s="32"/>
      <c r="G24" s="32"/>
      <c r="H24" s="32"/>
      <c r="I24" s="32"/>
      <c r="J24" s="32"/>
      <c r="K24" s="32"/>
      <c r="L24" s="32"/>
      <c r="M24" s="32"/>
      <c r="N24" s="32"/>
      <c r="O24" s="32"/>
    </row>
    <row r="25" spans="2:15" ht="14.25" customHeight="1" x14ac:dyDescent="0.2">
      <c r="B25" s="32"/>
      <c r="C25" s="32"/>
      <c r="D25" s="32"/>
      <c r="E25" s="32"/>
      <c r="F25" s="32"/>
      <c r="G25" s="32"/>
      <c r="H25" s="32"/>
      <c r="I25" s="32"/>
      <c r="J25" s="32"/>
      <c r="K25" s="32"/>
      <c r="L25" s="32"/>
      <c r="M25" s="32"/>
      <c r="N25" s="32"/>
      <c r="O25" s="32"/>
    </row>
    <row r="26" spans="2:15" ht="14.25" customHeight="1" x14ac:dyDescent="0.2">
      <c r="B26" s="32"/>
      <c r="C26" s="32"/>
      <c r="D26" s="32"/>
      <c r="E26" s="32"/>
      <c r="F26" s="32"/>
      <c r="G26" s="32"/>
      <c r="H26" s="32"/>
      <c r="I26" s="32"/>
      <c r="J26" s="32"/>
      <c r="K26" s="32"/>
      <c r="L26" s="32"/>
      <c r="M26" s="32"/>
      <c r="N26" s="32"/>
      <c r="O26" s="32"/>
    </row>
    <row r="27" spans="2:15" ht="14.25" customHeight="1" x14ac:dyDescent="0.2">
      <c r="B27" s="32"/>
      <c r="C27" s="32"/>
      <c r="D27" s="32"/>
      <c r="E27" s="32"/>
      <c r="F27" s="32"/>
      <c r="G27" s="32"/>
      <c r="H27" s="32"/>
      <c r="I27" s="32"/>
      <c r="J27" s="32"/>
      <c r="K27" s="32"/>
      <c r="L27" s="32"/>
      <c r="M27" s="32"/>
      <c r="N27" s="32"/>
      <c r="O27" s="32"/>
    </row>
    <row r="28" spans="2:15" ht="14.25" customHeight="1" x14ac:dyDescent="0.2">
      <c r="B28" s="32"/>
      <c r="C28" s="32"/>
      <c r="D28" s="32"/>
      <c r="E28" s="32"/>
      <c r="F28" s="32"/>
      <c r="G28" s="32"/>
      <c r="H28" s="32"/>
      <c r="I28" s="32"/>
      <c r="J28" s="32"/>
      <c r="K28" s="32"/>
      <c r="L28" s="32"/>
      <c r="M28" s="32"/>
      <c r="N28" s="32"/>
      <c r="O28" s="32"/>
    </row>
    <row r="29" spans="2:15" ht="14.25" customHeight="1" x14ac:dyDescent="0.2">
      <c r="B29" s="32"/>
      <c r="C29" s="32"/>
      <c r="D29" s="32"/>
      <c r="E29" s="32"/>
      <c r="F29" s="32"/>
      <c r="G29" s="32"/>
      <c r="H29" s="32"/>
      <c r="I29" s="32"/>
      <c r="J29" s="32"/>
      <c r="K29" s="32"/>
      <c r="L29" s="32"/>
      <c r="M29" s="32"/>
      <c r="N29" s="32"/>
      <c r="O29" s="32"/>
    </row>
    <row r="30" spans="2:15" ht="14.25" customHeight="1" x14ac:dyDescent="0.2">
      <c r="B30" s="32"/>
      <c r="C30" s="32"/>
      <c r="D30" s="32"/>
      <c r="E30" s="32"/>
      <c r="F30" s="32"/>
      <c r="G30" s="32"/>
      <c r="H30" s="32"/>
      <c r="I30" s="32"/>
      <c r="J30" s="32"/>
      <c r="K30" s="32"/>
      <c r="L30" s="32"/>
      <c r="M30" s="32"/>
      <c r="N30" s="32"/>
      <c r="O30" s="32"/>
    </row>
    <row r="31" spans="2:15" ht="14.25" customHeight="1" x14ac:dyDescent="0.2">
      <c r="B31" s="32"/>
      <c r="C31" s="32"/>
      <c r="D31" s="32"/>
      <c r="E31" s="32"/>
      <c r="F31" s="32"/>
      <c r="G31" s="32"/>
      <c r="H31" s="32"/>
      <c r="I31" s="32"/>
      <c r="J31" s="32"/>
      <c r="K31" s="32"/>
      <c r="L31" s="32"/>
      <c r="M31" s="32"/>
      <c r="N31" s="32"/>
      <c r="O31" s="32"/>
    </row>
    <row r="32" spans="2: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5" customHeight="1" x14ac:dyDescent="0.2"/>
    <row r="973" ht="15" customHeight="1" x14ac:dyDescent="0.2"/>
    <row r="974" ht="15" customHeight="1" x14ac:dyDescent="0.2"/>
    <row r="975" ht="15" customHeight="1" x14ac:dyDescent="0.2"/>
    <row r="976" ht="15" customHeight="1" x14ac:dyDescent="0.2"/>
  </sheetData>
  <sheetProtection algorithmName="SHA-512" hashValue="Y4ETnTAnbTCpeQk2APSSG3lTykdlucGHuLGqm+jf3pP++3+p2j8tMb3lhmqxYbSVHgGRRRaZgeYxDVPjS1UcJA==" saltValue="GVsz46VP1FKRMlsKIphz9w==" spinCount="100000" sheet="1" objects="1" scenarios="1"/>
  <mergeCells count="20">
    <mergeCell ref="F14:O14"/>
    <mergeCell ref="B13:E14"/>
    <mergeCell ref="F12:O12"/>
    <mergeCell ref="B11:E12"/>
    <mergeCell ref="F8:O8"/>
    <mergeCell ref="B10:E10"/>
    <mergeCell ref="F10:O10"/>
    <mergeCell ref="B5:O5"/>
    <mergeCell ref="F6:O6"/>
    <mergeCell ref="F9:O9"/>
    <mergeCell ref="F13:O13"/>
    <mergeCell ref="F11:O11"/>
    <mergeCell ref="B6:E7"/>
    <mergeCell ref="F7:O7"/>
    <mergeCell ref="B8:E9"/>
    <mergeCell ref="B2:O2"/>
    <mergeCell ref="B3:C3"/>
    <mergeCell ref="D3:O3"/>
    <mergeCell ref="B4:C4"/>
    <mergeCell ref="D4:O4"/>
  </mergeCells>
  <hyperlinks>
    <hyperlink ref="F7:O7" r:id="rId1" display="https://pss.unc.edu/ " xr:uid="{00000000-0004-0000-0A00-000000000000}"/>
    <hyperlink ref="F14:O14" r:id="rId2" display="https://www.ncdhhs.gov/about/department-initiatives/healthy-opportunities/community-health-worker-initiative" xr:uid="{00000000-0004-0000-0A00-000001000000}"/>
    <hyperlink ref="F12:O12" r:id="rId3" display="https://www.ncdhhs.gov/divisions/office-rural-health/community-health-workers/community-health-worker-training" xr:uid="{00000000-0004-0000-0A00-000002000000}"/>
    <hyperlink ref="F7" r:id="rId4" display="https://pss.unc.edu/ " xr:uid="{00000000-0004-0000-0A00-000003000000}"/>
    <hyperlink ref="F12" r:id="rId5" display="https://www.ncdhhs.gov/divisions/office-rural-health/community-health-workers/community-health-worker-training" xr:uid="{00000000-0004-0000-0A00-000004000000}"/>
  </hyperlinks>
  <pageMargins left="0.7" right="0.7" top="0.75" bottom="0.75" header="0.3" footer="0.3"/>
  <pageSetup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D4213"/>
  </sheetPr>
  <dimension ref="A1:S46"/>
  <sheetViews>
    <sheetView topLeftCell="A25" workbookViewId="0">
      <selection activeCell="B7" sqref="B7:M7"/>
    </sheetView>
  </sheetViews>
  <sheetFormatPr baseColWidth="10" defaultColWidth="8.83203125" defaultRowHeight="14" x14ac:dyDescent="0.15"/>
  <sheetData>
    <row r="1" spans="1:19" ht="48" thickBot="1" x14ac:dyDescent="0.4">
      <c r="A1" s="29"/>
      <c r="B1" s="29"/>
      <c r="C1" s="29"/>
      <c r="D1" s="29"/>
      <c r="E1" s="29"/>
      <c r="F1" s="29"/>
      <c r="G1" s="29"/>
      <c r="H1" s="28"/>
      <c r="I1" s="28"/>
      <c r="J1" s="28"/>
      <c r="K1" s="28"/>
      <c r="L1" s="28"/>
      <c r="M1" s="28"/>
      <c r="N1" s="28"/>
    </row>
    <row r="2" spans="1:19" ht="93.5" customHeight="1" thickBot="1" x14ac:dyDescent="0.4">
      <c r="A2" s="28"/>
      <c r="B2" s="298" t="s">
        <v>377</v>
      </c>
      <c r="C2" s="352"/>
      <c r="D2" s="352"/>
      <c r="E2" s="352"/>
      <c r="F2" s="352"/>
      <c r="G2" s="352"/>
      <c r="H2" s="352"/>
      <c r="I2" s="352"/>
      <c r="J2" s="352"/>
      <c r="K2" s="352"/>
      <c r="L2" s="352"/>
      <c r="M2" s="743"/>
      <c r="N2" s="51"/>
    </row>
    <row r="3" spans="1:19" ht="32" customHeight="1" x14ac:dyDescent="0.35">
      <c r="A3" s="28"/>
      <c r="B3" s="746" t="s">
        <v>41</v>
      </c>
      <c r="C3" s="746"/>
      <c r="D3" s="746"/>
      <c r="E3" s="746"/>
      <c r="F3" s="746"/>
      <c r="G3" s="746"/>
      <c r="H3" s="746"/>
      <c r="I3" s="746"/>
      <c r="J3" s="746"/>
      <c r="K3" s="746"/>
      <c r="L3" s="746"/>
      <c r="M3" s="746"/>
      <c r="N3" s="28"/>
      <c r="O3" s="744"/>
      <c r="P3" s="744"/>
      <c r="Q3" s="744"/>
      <c r="R3" s="744"/>
      <c r="S3" s="744"/>
    </row>
    <row r="4" spans="1:19" ht="44.5" customHeight="1" x14ac:dyDescent="0.35">
      <c r="A4" s="28"/>
      <c r="B4" s="745" t="s">
        <v>378</v>
      </c>
      <c r="C4" s="745"/>
      <c r="D4" s="745"/>
      <c r="E4" s="745"/>
      <c r="F4" s="745"/>
      <c r="G4" s="745"/>
      <c r="H4" s="745"/>
      <c r="I4" s="745"/>
      <c r="J4" s="745"/>
      <c r="K4" s="745"/>
      <c r="L4" s="745"/>
      <c r="M4" s="745"/>
      <c r="N4" s="28"/>
    </row>
    <row r="5" spans="1:19" ht="54" customHeight="1" x14ac:dyDescent="0.55000000000000004">
      <c r="A5" s="6"/>
      <c r="B5" s="745" t="s">
        <v>379</v>
      </c>
      <c r="C5" s="745"/>
      <c r="D5" s="745"/>
      <c r="E5" s="745"/>
      <c r="F5" s="745"/>
      <c r="G5" s="745"/>
      <c r="H5" s="745"/>
      <c r="I5" s="745"/>
      <c r="J5" s="745"/>
      <c r="K5" s="745"/>
      <c r="L5" s="745"/>
      <c r="M5" s="745"/>
      <c r="N5" s="6"/>
    </row>
    <row r="6" spans="1:19" ht="60" customHeight="1" x14ac:dyDescent="0.2">
      <c r="A6" s="13"/>
      <c r="B6" s="745" t="s">
        <v>380</v>
      </c>
      <c r="C6" s="745"/>
      <c r="D6" s="745"/>
      <c r="E6" s="745"/>
      <c r="F6" s="745"/>
      <c r="G6" s="745"/>
      <c r="H6" s="745"/>
      <c r="I6" s="745"/>
      <c r="J6" s="745"/>
      <c r="K6" s="745"/>
      <c r="L6" s="745"/>
      <c r="M6" s="745"/>
      <c r="N6" s="13"/>
    </row>
    <row r="7" spans="1:19" ht="48.75" customHeight="1" x14ac:dyDescent="0.2">
      <c r="A7" s="13"/>
      <c r="B7" s="745" t="s">
        <v>381</v>
      </c>
      <c r="C7" s="745"/>
      <c r="D7" s="745"/>
      <c r="E7" s="745"/>
      <c r="F7" s="745"/>
      <c r="G7" s="745"/>
      <c r="H7" s="745"/>
      <c r="I7" s="745"/>
      <c r="J7" s="745"/>
      <c r="K7" s="745"/>
      <c r="L7" s="745"/>
      <c r="M7" s="745"/>
      <c r="N7" s="13"/>
    </row>
    <row r="8" spans="1:19" ht="56.25" customHeight="1" x14ac:dyDescent="0.2">
      <c r="A8" s="13"/>
      <c r="B8" s="745" t="s">
        <v>382</v>
      </c>
      <c r="C8" s="745"/>
      <c r="D8" s="745"/>
      <c r="E8" s="745"/>
      <c r="F8" s="745"/>
      <c r="G8" s="745"/>
      <c r="H8" s="745"/>
      <c r="I8" s="745"/>
      <c r="J8" s="745"/>
      <c r="K8" s="745"/>
      <c r="L8" s="745"/>
      <c r="M8" s="745"/>
      <c r="N8" s="13"/>
    </row>
    <row r="9" spans="1:19" ht="51.75" customHeight="1" x14ac:dyDescent="0.2">
      <c r="A9" s="13"/>
      <c r="B9" s="745" t="s">
        <v>383</v>
      </c>
      <c r="C9" s="745"/>
      <c r="D9" s="745"/>
      <c r="E9" s="745"/>
      <c r="F9" s="745"/>
      <c r="G9" s="745"/>
      <c r="H9" s="745"/>
      <c r="I9" s="745"/>
      <c r="J9" s="745"/>
      <c r="K9" s="745"/>
      <c r="L9" s="745"/>
      <c r="M9" s="745"/>
      <c r="N9" s="13"/>
    </row>
    <row r="10" spans="1:19" ht="54" customHeight="1" x14ac:dyDescent="0.2">
      <c r="A10" s="13"/>
      <c r="B10" s="745" t="s">
        <v>384</v>
      </c>
      <c r="C10" s="745"/>
      <c r="D10" s="745"/>
      <c r="E10" s="745"/>
      <c r="F10" s="745"/>
      <c r="G10" s="745"/>
      <c r="H10" s="745"/>
      <c r="I10" s="745"/>
      <c r="J10" s="745"/>
      <c r="K10" s="745"/>
      <c r="L10" s="745"/>
      <c r="M10" s="745"/>
      <c r="N10" s="13"/>
    </row>
    <row r="11" spans="1:19" ht="54.75" customHeight="1" x14ac:dyDescent="0.2">
      <c r="A11" s="13"/>
      <c r="B11" s="745" t="s">
        <v>385</v>
      </c>
      <c r="C11" s="745"/>
      <c r="D11" s="745"/>
      <c r="E11" s="745"/>
      <c r="F11" s="745"/>
      <c r="G11" s="745"/>
      <c r="H11" s="745"/>
      <c r="I11" s="745"/>
      <c r="J11" s="745"/>
      <c r="K11" s="745"/>
      <c r="L11" s="745"/>
      <c r="M11" s="745"/>
      <c r="N11" s="13"/>
    </row>
    <row r="12" spans="1:19" ht="47.25" customHeight="1" x14ac:dyDescent="0.2">
      <c r="A12" s="13"/>
      <c r="B12" s="745" t="s">
        <v>386</v>
      </c>
      <c r="C12" s="745"/>
      <c r="D12" s="745"/>
      <c r="E12" s="745"/>
      <c r="F12" s="745"/>
      <c r="G12" s="745"/>
      <c r="H12" s="745"/>
      <c r="I12" s="745"/>
      <c r="J12" s="745"/>
      <c r="K12" s="745"/>
      <c r="L12" s="745"/>
      <c r="M12" s="745"/>
      <c r="N12" s="13"/>
    </row>
    <row r="13" spans="1:19" ht="44.25" customHeight="1" x14ac:dyDescent="0.2">
      <c r="A13" s="13"/>
      <c r="B13" s="745" t="s">
        <v>387</v>
      </c>
      <c r="C13" s="745"/>
      <c r="D13" s="745"/>
      <c r="E13" s="745"/>
      <c r="F13" s="745"/>
      <c r="G13" s="745"/>
      <c r="H13" s="745"/>
      <c r="I13" s="745"/>
      <c r="J13" s="745"/>
      <c r="K13" s="745"/>
      <c r="L13" s="745"/>
      <c r="M13" s="745"/>
      <c r="N13" s="13"/>
    </row>
    <row r="14" spans="1:19" ht="42.75" customHeight="1" x14ac:dyDescent="0.2">
      <c r="A14" s="13"/>
      <c r="B14" s="745" t="s">
        <v>388</v>
      </c>
      <c r="C14" s="745"/>
      <c r="D14" s="745"/>
      <c r="E14" s="745"/>
      <c r="F14" s="745"/>
      <c r="G14" s="745"/>
      <c r="H14" s="745"/>
      <c r="I14" s="745"/>
      <c r="J14" s="745"/>
      <c r="K14" s="745"/>
      <c r="L14" s="745"/>
      <c r="M14" s="745"/>
      <c r="N14" s="13"/>
    </row>
    <row r="15" spans="1:19" ht="47.25" customHeight="1" x14ac:dyDescent="0.2">
      <c r="A15" s="13"/>
      <c r="B15" s="745" t="s">
        <v>389</v>
      </c>
      <c r="C15" s="745"/>
      <c r="D15" s="745"/>
      <c r="E15" s="745"/>
      <c r="F15" s="745"/>
      <c r="G15" s="745"/>
      <c r="H15" s="745"/>
      <c r="I15" s="745"/>
      <c r="J15" s="745"/>
      <c r="K15" s="745"/>
      <c r="L15" s="745"/>
      <c r="M15" s="745"/>
      <c r="N15" s="13"/>
    </row>
    <row r="16" spans="1:19" ht="47" x14ac:dyDescent="0.35">
      <c r="A16" s="13"/>
      <c r="B16" s="53" t="s">
        <v>117</v>
      </c>
      <c r="C16" s="29"/>
      <c r="D16" s="29"/>
      <c r="E16" s="29"/>
      <c r="F16" s="29"/>
      <c r="G16" s="29"/>
      <c r="H16" s="28"/>
      <c r="I16" s="28"/>
      <c r="J16" s="28"/>
      <c r="K16" s="28"/>
      <c r="L16" s="28"/>
      <c r="M16" s="28"/>
      <c r="N16" s="13"/>
    </row>
    <row r="17" spans="1:14" ht="57" customHeight="1" x14ac:dyDescent="0.2">
      <c r="A17" s="13"/>
      <c r="B17" s="745" t="s">
        <v>390</v>
      </c>
      <c r="C17" s="745"/>
      <c r="D17" s="745"/>
      <c r="E17" s="745"/>
      <c r="F17" s="745"/>
      <c r="G17" s="745"/>
      <c r="H17" s="745"/>
      <c r="I17" s="745"/>
      <c r="J17" s="745"/>
      <c r="K17" s="745"/>
      <c r="L17" s="745"/>
      <c r="M17" s="745"/>
      <c r="N17" s="13"/>
    </row>
    <row r="18" spans="1:14" ht="47" x14ac:dyDescent="0.35">
      <c r="A18" s="13"/>
      <c r="B18" s="52" t="s">
        <v>247</v>
      </c>
      <c r="C18" s="29"/>
      <c r="D18" s="29"/>
      <c r="E18" s="29"/>
      <c r="F18" s="29"/>
      <c r="G18" s="29"/>
      <c r="H18" s="28"/>
      <c r="I18" s="28"/>
      <c r="J18" s="28"/>
      <c r="K18" s="28"/>
      <c r="L18" s="28"/>
      <c r="M18" s="28"/>
      <c r="N18" s="13"/>
    </row>
    <row r="19" spans="1:14" ht="49.5" customHeight="1" x14ac:dyDescent="0.2">
      <c r="A19" s="13"/>
      <c r="B19" s="745" t="s">
        <v>391</v>
      </c>
      <c r="C19" s="745"/>
      <c r="D19" s="745"/>
      <c r="E19" s="745"/>
      <c r="F19" s="745"/>
      <c r="G19" s="745"/>
      <c r="H19" s="745"/>
      <c r="I19" s="745"/>
      <c r="J19" s="745"/>
      <c r="K19" s="745"/>
      <c r="L19" s="745"/>
      <c r="M19" s="745"/>
      <c r="N19" s="13"/>
    </row>
    <row r="20" spans="1:14" ht="53.25" customHeight="1" x14ac:dyDescent="0.2">
      <c r="A20" s="13"/>
      <c r="B20" s="745" t="s">
        <v>392</v>
      </c>
      <c r="C20" s="745"/>
      <c r="D20" s="745"/>
      <c r="E20" s="745"/>
      <c r="F20" s="745"/>
      <c r="G20" s="745"/>
      <c r="H20" s="745"/>
      <c r="I20" s="745"/>
      <c r="J20" s="745"/>
      <c r="K20" s="745"/>
      <c r="L20" s="745"/>
      <c r="M20" s="745"/>
      <c r="N20" s="13"/>
    </row>
    <row r="21" spans="1:14" ht="42.75" customHeight="1" x14ac:dyDescent="0.2">
      <c r="A21" s="13"/>
      <c r="B21" s="745" t="s">
        <v>393</v>
      </c>
      <c r="C21" s="745"/>
      <c r="D21" s="745"/>
      <c r="E21" s="745"/>
      <c r="F21" s="745"/>
      <c r="G21" s="745"/>
      <c r="H21" s="745"/>
      <c r="I21" s="745"/>
      <c r="J21" s="745"/>
      <c r="K21" s="745"/>
      <c r="L21" s="745"/>
      <c r="M21" s="745"/>
      <c r="N21" s="13"/>
    </row>
    <row r="22" spans="1:14" ht="45.75" customHeight="1" x14ac:dyDescent="0.2">
      <c r="A22" s="13"/>
      <c r="B22" s="745" t="s">
        <v>394</v>
      </c>
      <c r="C22" s="745"/>
      <c r="D22" s="745"/>
      <c r="E22" s="745"/>
      <c r="F22" s="745"/>
      <c r="G22" s="745"/>
      <c r="H22" s="745"/>
      <c r="I22" s="745"/>
      <c r="J22" s="745"/>
      <c r="K22" s="745"/>
      <c r="L22" s="745"/>
      <c r="M22" s="745"/>
      <c r="N22" s="13"/>
    </row>
    <row r="23" spans="1:14" ht="45" customHeight="1" x14ac:dyDescent="0.2">
      <c r="A23" s="13"/>
      <c r="B23" s="745" t="s">
        <v>395</v>
      </c>
      <c r="C23" s="745"/>
      <c r="D23" s="745"/>
      <c r="E23" s="745"/>
      <c r="F23" s="745"/>
      <c r="G23" s="745"/>
      <c r="H23" s="745"/>
      <c r="I23" s="745"/>
      <c r="J23" s="745"/>
      <c r="K23" s="745"/>
      <c r="L23" s="745"/>
      <c r="M23" s="745"/>
      <c r="N23" s="13"/>
    </row>
    <row r="24" spans="1:14" ht="43.5" customHeight="1" x14ac:dyDescent="0.2">
      <c r="A24" s="13"/>
      <c r="B24" s="745" t="s">
        <v>396</v>
      </c>
      <c r="C24" s="745"/>
      <c r="D24" s="745"/>
      <c r="E24" s="745"/>
      <c r="F24" s="745"/>
      <c r="G24" s="745"/>
      <c r="H24" s="745"/>
      <c r="I24" s="745"/>
      <c r="J24" s="745"/>
      <c r="K24" s="745"/>
      <c r="L24" s="745"/>
      <c r="M24" s="745"/>
      <c r="N24" s="13"/>
    </row>
    <row r="25" spans="1:14" ht="49.5" customHeight="1" x14ac:dyDescent="0.2">
      <c r="A25" s="13"/>
      <c r="B25" s="745" t="s">
        <v>397</v>
      </c>
      <c r="C25" s="745"/>
      <c r="D25" s="745"/>
      <c r="E25" s="745"/>
      <c r="F25" s="745"/>
      <c r="G25" s="745"/>
      <c r="H25" s="745"/>
      <c r="I25" s="745"/>
      <c r="J25" s="745"/>
      <c r="K25" s="745"/>
      <c r="L25" s="745"/>
      <c r="M25" s="745"/>
      <c r="N25" s="13"/>
    </row>
    <row r="26" spans="1:14" ht="51.75" customHeight="1" x14ac:dyDescent="0.2">
      <c r="A26" s="13"/>
      <c r="B26" s="745" t="s">
        <v>398</v>
      </c>
      <c r="C26" s="745"/>
      <c r="D26" s="745"/>
      <c r="E26" s="745"/>
      <c r="F26" s="745"/>
      <c r="G26" s="745"/>
      <c r="H26" s="745"/>
      <c r="I26" s="745"/>
      <c r="J26" s="745"/>
      <c r="K26" s="745"/>
      <c r="L26" s="745"/>
      <c r="M26" s="745"/>
      <c r="N26" s="13"/>
    </row>
    <row r="27" spans="1:14" ht="69.75" customHeight="1" x14ac:dyDescent="0.2">
      <c r="A27" s="13"/>
      <c r="B27" s="745" t="s">
        <v>399</v>
      </c>
      <c r="C27" s="745"/>
      <c r="D27" s="745"/>
      <c r="E27" s="745"/>
      <c r="F27" s="745"/>
      <c r="G27" s="745"/>
      <c r="H27" s="745"/>
      <c r="I27" s="745"/>
      <c r="J27" s="745"/>
      <c r="K27" s="745"/>
      <c r="L27" s="745"/>
      <c r="M27" s="745"/>
      <c r="N27" s="13"/>
    </row>
    <row r="28" spans="1:14" ht="75.75" customHeight="1" x14ac:dyDescent="0.2">
      <c r="A28" s="13"/>
      <c r="B28" s="745" t="s">
        <v>400</v>
      </c>
      <c r="C28" s="745"/>
      <c r="D28" s="745"/>
      <c r="E28" s="745"/>
      <c r="F28" s="745"/>
      <c r="G28" s="745"/>
      <c r="H28" s="745"/>
      <c r="I28" s="745"/>
      <c r="J28" s="745"/>
      <c r="K28" s="745"/>
      <c r="L28" s="745"/>
      <c r="M28" s="745"/>
      <c r="N28" s="13"/>
    </row>
    <row r="29" spans="1:14" ht="45.75" customHeight="1" x14ac:dyDescent="0.2">
      <c r="A29" s="13"/>
      <c r="B29" s="745" t="s">
        <v>401</v>
      </c>
      <c r="C29" s="745"/>
      <c r="D29" s="745"/>
      <c r="E29" s="745"/>
      <c r="F29" s="745"/>
      <c r="G29" s="745"/>
      <c r="H29" s="745"/>
      <c r="I29" s="745"/>
      <c r="J29" s="745"/>
      <c r="K29" s="745"/>
      <c r="L29" s="745"/>
      <c r="M29" s="745"/>
      <c r="N29" s="13"/>
    </row>
    <row r="30" spans="1:14" ht="56.25" customHeight="1" x14ac:dyDescent="0.2">
      <c r="A30" s="13"/>
      <c r="B30" s="745" t="s">
        <v>402</v>
      </c>
      <c r="C30" s="745"/>
      <c r="D30" s="745"/>
      <c r="E30" s="745"/>
      <c r="F30" s="745"/>
      <c r="G30" s="745"/>
      <c r="H30" s="745"/>
      <c r="I30" s="745"/>
      <c r="J30" s="745"/>
      <c r="K30" s="745"/>
      <c r="L30" s="745"/>
      <c r="M30" s="745"/>
      <c r="N30" s="13"/>
    </row>
    <row r="31" spans="1:14" ht="60.75" customHeight="1" x14ac:dyDescent="0.2">
      <c r="A31" s="13"/>
      <c r="B31" s="745" t="s">
        <v>403</v>
      </c>
      <c r="C31" s="745"/>
      <c r="D31" s="745"/>
      <c r="E31" s="745"/>
      <c r="F31" s="745"/>
      <c r="G31" s="745"/>
      <c r="H31" s="745"/>
      <c r="I31" s="745"/>
      <c r="J31" s="745"/>
      <c r="K31" s="745"/>
      <c r="L31" s="745"/>
      <c r="M31" s="745"/>
      <c r="N31" s="13"/>
    </row>
    <row r="32" spans="1:14" ht="39.75" customHeight="1" x14ac:dyDescent="0.2">
      <c r="A32" s="13"/>
      <c r="B32" s="745" t="s">
        <v>404</v>
      </c>
      <c r="C32" s="745"/>
      <c r="D32" s="745"/>
      <c r="E32" s="745"/>
      <c r="F32" s="745"/>
      <c r="G32" s="745"/>
      <c r="H32" s="745"/>
      <c r="I32" s="745"/>
      <c r="J32" s="745"/>
      <c r="K32" s="745"/>
      <c r="L32" s="745"/>
      <c r="M32" s="745"/>
      <c r="N32" s="13"/>
    </row>
    <row r="33" spans="1:14" ht="46.5" customHeight="1" x14ac:dyDescent="0.2">
      <c r="A33" s="13"/>
      <c r="B33" s="745" t="s">
        <v>405</v>
      </c>
      <c r="C33" s="745"/>
      <c r="D33" s="745"/>
      <c r="E33" s="745"/>
      <c r="F33" s="745"/>
      <c r="G33" s="745"/>
      <c r="H33" s="745"/>
      <c r="I33" s="745"/>
      <c r="J33" s="745"/>
      <c r="K33" s="745"/>
      <c r="L33" s="745"/>
      <c r="M33" s="745"/>
      <c r="N33" s="13"/>
    </row>
    <row r="34" spans="1:14" ht="44.25" customHeight="1" x14ac:dyDescent="0.2">
      <c r="A34" s="13"/>
      <c r="B34" s="745" t="s">
        <v>406</v>
      </c>
      <c r="C34" s="745"/>
      <c r="D34" s="745"/>
      <c r="E34" s="745"/>
      <c r="F34" s="745"/>
      <c r="G34" s="745"/>
      <c r="H34" s="745"/>
      <c r="I34" s="745"/>
      <c r="J34" s="745"/>
      <c r="K34" s="745"/>
      <c r="L34" s="745"/>
      <c r="M34" s="745"/>
      <c r="N34" s="13"/>
    </row>
    <row r="35" spans="1:14" ht="45.75" customHeight="1" x14ac:dyDescent="0.2">
      <c r="A35" s="13"/>
      <c r="B35" s="745" t="s">
        <v>407</v>
      </c>
      <c r="C35" s="745"/>
      <c r="D35" s="745"/>
      <c r="E35" s="745"/>
      <c r="F35" s="745"/>
      <c r="G35" s="745"/>
      <c r="H35" s="745"/>
      <c r="I35" s="745"/>
      <c r="J35" s="745"/>
      <c r="K35" s="745"/>
      <c r="L35" s="745"/>
      <c r="M35" s="745"/>
      <c r="N35" s="13"/>
    </row>
    <row r="36" spans="1:14" ht="47.25" customHeight="1" x14ac:dyDescent="0.2">
      <c r="A36" s="13"/>
      <c r="B36" s="745" t="s">
        <v>408</v>
      </c>
      <c r="C36" s="745"/>
      <c r="D36" s="745"/>
      <c r="E36" s="745"/>
      <c r="F36" s="745"/>
      <c r="G36" s="745"/>
      <c r="H36" s="745"/>
      <c r="I36" s="745"/>
      <c r="J36" s="745"/>
      <c r="K36" s="745"/>
      <c r="L36" s="745"/>
      <c r="M36" s="745"/>
      <c r="N36" s="13"/>
    </row>
    <row r="37" spans="1:14" ht="52.5" customHeight="1" x14ac:dyDescent="0.2">
      <c r="A37" s="13"/>
      <c r="B37" s="745" t="s">
        <v>409</v>
      </c>
      <c r="C37" s="745"/>
      <c r="D37" s="745"/>
      <c r="E37" s="745"/>
      <c r="F37" s="745"/>
      <c r="G37" s="745"/>
      <c r="H37" s="745"/>
      <c r="I37" s="745"/>
      <c r="J37" s="745"/>
      <c r="K37" s="745"/>
      <c r="L37" s="745"/>
      <c r="M37" s="745"/>
      <c r="N37" s="13"/>
    </row>
    <row r="38" spans="1:14" ht="48.75" customHeight="1" x14ac:dyDescent="0.2">
      <c r="A38" s="13"/>
      <c r="B38" s="745" t="s">
        <v>410</v>
      </c>
      <c r="C38" s="745"/>
      <c r="D38" s="745"/>
      <c r="E38" s="745"/>
      <c r="F38" s="745"/>
      <c r="G38" s="745"/>
      <c r="H38" s="745"/>
      <c r="I38" s="745"/>
      <c r="J38" s="745"/>
      <c r="K38" s="745"/>
      <c r="L38" s="745"/>
      <c r="M38" s="745"/>
      <c r="N38" s="13"/>
    </row>
    <row r="39" spans="1:14" ht="36.75" customHeight="1" x14ac:dyDescent="0.2">
      <c r="A39" s="13"/>
      <c r="B39" s="745" t="s">
        <v>411</v>
      </c>
      <c r="C39" s="745"/>
      <c r="D39" s="745"/>
      <c r="E39" s="745"/>
      <c r="F39" s="745"/>
      <c r="G39" s="745"/>
      <c r="H39" s="745"/>
      <c r="I39" s="745"/>
      <c r="J39" s="745"/>
      <c r="K39" s="745"/>
      <c r="L39" s="745"/>
      <c r="M39" s="745"/>
      <c r="N39" s="13"/>
    </row>
    <row r="40" spans="1:14" ht="47" x14ac:dyDescent="0.35">
      <c r="A40" s="13"/>
      <c r="B40" s="52" t="s">
        <v>361</v>
      </c>
      <c r="C40" s="29"/>
      <c r="D40" s="29"/>
      <c r="E40" s="29"/>
      <c r="F40" s="29"/>
      <c r="G40" s="29"/>
      <c r="H40" s="28"/>
      <c r="I40" s="28"/>
      <c r="J40" s="28"/>
      <c r="K40" s="28"/>
      <c r="L40" s="28"/>
      <c r="M40" s="28"/>
      <c r="N40" s="13"/>
    </row>
    <row r="41" spans="1:14" ht="41.25" customHeight="1" x14ac:dyDescent="0.2">
      <c r="A41" s="13"/>
      <c r="B41" s="745" t="s">
        <v>412</v>
      </c>
      <c r="C41" s="745"/>
      <c r="D41" s="745"/>
      <c r="E41" s="745"/>
      <c r="F41" s="745"/>
      <c r="G41" s="745"/>
      <c r="H41" s="745"/>
      <c r="I41" s="745"/>
      <c r="J41" s="745"/>
      <c r="K41" s="745"/>
      <c r="L41" s="745"/>
      <c r="M41" s="745"/>
      <c r="N41" s="13"/>
    </row>
    <row r="42" spans="1:14" ht="50.25" customHeight="1" x14ac:dyDescent="0.2">
      <c r="A42" s="13"/>
      <c r="B42" s="745" t="s">
        <v>413</v>
      </c>
      <c r="C42" s="745"/>
      <c r="D42" s="745"/>
      <c r="E42" s="745"/>
      <c r="F42" s="745"/>
      <c r="G42" s="745"/>
      <c r="H42" s="745"/>
      <c r="I42" s="745"/>
      <c r="J42" s="745"/>
      <c r="K42" s="745"/>
      <c r="L42" s="745"/>
      <c r="M42" s="745"/>
      <c r="N42" s="13"/>
    </row>
    <row r="43" spans="1:14" ht="51" customHeight="1" x14ac:dyDescent="0.2">
      <c r="A43" s="13"/>
      <c r="B43" s="745" t="s">
        <v>414</v>
      </c>
      <c r="C43" s="745"/>
      <c r="D43" s="745"/>
      <c r="E43" s="745"/>
      <c r="F43" s="745"/>
      <c r="G43" s="745"/>
      <c r="H43" s="745"/>
      <c r="I43" s="745"/>
      <c r="J43" s="745"/>
      <c r="K43" s="745"/>
      <c r="L43" s="745"/>
      <c r="M43" s="745"/>
      <c r="N43" s="13"/>
    </row>
    <row r="44" spans="1:14" ht="29.25" customHeight="1" x14ac:dyDescent="0.2">
      <c r="A44" s="13"/>
      <c r="B44" s="745" t="s">
        <v>415</v>
      </c>
      <c r="C44" s="745"/>
      <c r="D44" s="745"/>
      <c r="E44" s="745"/>
      <c r="F44" s="745"/>
      <c r="G44" s="745"/>
      <c r="H44" s="745"/>
      <c r="I44" s="745"/>
      <c r="J44" s="745"/>
      <c r="K44" s="745"/>
      <c r="L44" s="745"/>
      <c r="M44" s="745"/>
      <c r="N44" s="13"/>
    </row>
    <row r="45" spans="1:14" ht="44.25" customHeight="1" x14ac:dyDescent="0.2">
      <c r="A45" s="13"/>
      <c r="B45" s="745" t="s">
        <v>416</v>
      </c>
      <c r="C45" s="745"/>
      <c r="D45" s="745"/>
      <c r="E45" s="745"/>
      <c r="F45" s="745"/>
      <c r="G45" s="745"/>
      <c r="H45" s="745"/>
      <c r="I45" s="745"/>
      <c r="J45" s="745"/>
      <c r="K45" s="745"/>
      <c r="L45" s="745"/>
      <c r="M45" s="745"/>
      <c r="N45" s="13"/>
    </row>
    <row r="46" spans="1:14" ht="47" x14ac:dyDescent="0.35">
      <c r="A46" s="29"/>
      <c r="B46" s="29"/>
      <c r="C46" s="29"/>
      <c r="D46" s="29"/>
      <c r="E46" s="29"/>
      <c r="F46" s="29"/>
      <c r="G46" s="29"/>
      <c r="H46" s="28"/>
      <c r="I46" s="28"/>
      <c r="J46" s="28"/>
      <c r="K46" s="28"/>
      <c r="L46" s="28"/>
      <c r="M46" s="28"/>
      <c r="N46" s="28"/>
    </row>
  </sheetData>
  <sheetProtection algorithmName="SHA-512" hashValue="RTxbO6DES2tfKuSMVm645ATmkMT+C1BQeAGk9CnXTY2M3HvmFUbQQ4/OqJZ/bPnqqEr9hWp7kwGAQQADoVdyzA==" saltValue="gatFAptaMavu2rzEmlOZPg==" spinCount="100000" sheet="1" objects="1" scenarios="1"/>
  <mergeCells count="42">
    <mergeCell ref="B36:M36"/>
    <mergeCell ref="B37:M37"/>
    <mergeCell ref="B44:M44"/>
    <mergeCell ref="B45:M45"/>
    <mergeCell ref="B38:M38"/>
    <mergeCell ref="B39:M39"/>
    <mergeCell ref="B41:M41"/>
    <mergeCell ref="B42:M42"/>
    <mergeCell ref="B43:M43"/>
    <mergeCell ref="B31:M31"/>
    <mergeCell ref="B32:M32"/>
    <mergeCell ref="B33:M33"/>
    <mergeCell ref="B34:M34"/>
    <mergeCell ref="B35:M35"/>
    <mergeCell ref="B26:M26"/>
    <mergeCell ref="B27:M27"/>
    <mergeCell ref="B28:M28"/>
    <mergeCell ref="B29:M29"/>
    <mergeCell ref="B30:M30"/>
    <mergeCell ref="B21:M21"/>
    <mergeCell ref="B22:M22"/>
    <mergeCell ref="B23:M23"/>
    <mergeCell ref="B24:M24"/>
    <mergeCell ref="B25:M25"/>
    <mergeCell ref="B17:M17"/>
    <mergeCell ref="B19:M19"/>
    <mergeCell ref="B20:M20"/>
    <mergeCell ref="B11:M11"/>
    <mergeCell ref="B12:M12"/>
    <mergeCell ref="B13:M13"/>
    <mergeCell ref="B14:M14"/>
    <mergeCell ref="B15:M15"/>
    <mergeCell ref="B7:M7"/>
    <mergeCell ref="B3:M3"/>
    <mergeCell ref="B8:M8"/>
    <mergeCell ref="B9:M9"/>
    <mergeCell ref="B10:M10"/>
    <mergeCell ref="B2:M2"/>
    <mergeCell ref="O3:S3"/>
    <mergeCell ref="B4:M4"/>
    <mergeCell ref="B5:M5"/>
    <mergeCell ref="B6:M6"/>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2060"/>
    <outlinePr summaryBelow="0" summaryRight="0"/>
  </sheetPr>
  <dimension ref="A1:BA240"/>
  <sheetViews>
    <sheetView topLeftCell="A10" zoomScaleNormal="100" workbookViewId="0">
      <selection activeCell="H27" sqref="H27"/>
    </sheetView>
  </sheetViews>
  <sheetFormatPr baseColWidth="10" defaultColWidth="12.6640625" defaultRowHeight="15" customHeight="1" x14ac:dyDescent="0.2"/>
  <cols>
    <col min="1" max="1" width="12.6640625" style="20"/>
    <col min="2" max="2" width="12.6640625" style="20" customWidth="1"/>
    <col min="3" max="3" width="15" style="20" customWidth="1"/>
    <col min="4" max="6" width="12.6640625" style="20"/>
    <col min="7" max="7" width="12.6640625" style="20" customWidth="1"/>
    <col min="8" max="9" width="12.6640625" style="20"/>
    <col min="10" max="10" width="12.6640625" style="20" customWidth="1"/>
    <col min="11" max="11" width="10.6640625" style="20" customWidth="1"/>
    <col min="12" max="12" width="33.1640625" style="24" customWidth="1"/>
    <col min="13" max="53" width="12.6640625" style="24"/>
    <col min="54" max="16384" width="12.6640625" style="20"/>
  </cols>
  <sheetData>
    <row r="1" spans="1:20" ht="48" thickBot="1" x14ac:dyDescent="0.6">
      <c r="A1" s="21"/>
      <c r="B1" s="19"/>
      <c r="C1" s="19"/>
      <c r="D1" s="19"/>
      <c r="E1" s="19"/>
      <c r="F1" s="19"/>
      <c r="G1" s="19"/>
      <c r="H1" s="19"/>
      <c r="I1" s="19"/>
      <c r="J1" s="19"/>
      <c r="K1" s="177"/>
      <c r="L1" s="178"/>
      <c r="M1" s="160"/>
      <c r="N1" s="179"/>
      <c r="O1" s="179"/>
      <c r="P1" s="179"/>
      <c r="Q1" s="179"/>
      <c r="R1" s="178"/>
      <c r="S1" s="178"/>
      <c r="T1" s="180"/>
    </row>
    <row r="2" spans="1:20" ht="108" customHeight="1" thickBot="1" x14ac:dyDescent="0.6">
      <c r="A2" s="161"/>
      <c r="B2" s="197" t="s">
        <v>4</v>
      </c>
      <c r="C2" s="198"/>
      <c r="D2" s="198"/>
      <c r="E2" s="198"/>
      <c r="F2" s="198"/>
      <c r="G2" s="198"/>
      <c r="H2" s="198"/>
      <c r="I2" s="198"/>
      <c r="J2" s="199"/>
      <c r="K2" s="177"/>
      <c r="L2" s="181"/>
      <c r="M2" s="160"/>
      <c r="N2" s="179" t="s">
        <v>5</v>
      </c>
      <c r="O2" s="179"/>
      <c r="P2" s="179"/>
      <c r="Q2" s="179"/>
      <c r="R2" s="178"/>
      <c r="S2" s="178"/>
      <c r="T2" s="180"/>
    </row>
    <row r="3" spans="1:20" ht="15" customHeight="1" thickBot="1" x14ac:dyDescent="0.4">
      <c r="A3" s="25"/>
      <c r="B3" s="26"/>
      <c r="C3" s="26"/>
      <c r="D3" s="26"/>
      <c r="E3" s="26"/>
      <c r="F3" s="26"/>
      <c r="G3" s="26"/>
      <c r="H3" s="26"/>
      <c r="I3" s="26"/>
      <c r="J3" s="26"/>
      <c r="K3" s="177"/>
      <c r="L3" s="178"/>
      <c r="M3" s="182"/>
      <c r="N3" s="182"/>
      <c r="O3" s="182"/>
      <c r="P3" s="182"/>
      <c r="Q3" s="182"/>
      <c r="R3" s="178"/>
      <c r="S3" s="178"/>
      <c r="T3" s="180"/>
    </row>
    <row r="4" spans="1:20" ht="17" thickBot="1" x14ac:dyDescent="0.25">
      <c r="A4" s="162"/>
      <c r="B4" s="200" t="s">
        <v>6</v>
      </c>
      <c r="C4" s="201"/>
      <c r="D4" s="201"/>
      <c r="E4" s="201"/>
      <c r="F4" s="201"/>
      <c r="G4" s="201"/>
      <c r="H4" s="201"/>
      <c r="I4" s="201"/>
      <c r="J4" s="202"/>
      <c r="K4" s="162"/>
      <c r="L4" s="163"/>
      <c r="M4" s="163"/>
      <c r="N4" s="178"/>
      <c r="O4" s="178"/>
      <c r="P4" s="178"/>
      <c r="Q4" s="178"/>
      <c r="R4" s="178"/>
      <c r="S4" s="178"/>
      <c r="T4" s="178"/>
    </row>
    <row r="5" spans="1:20" ht="46.25" customHeight="1" thickBot="1" x14ac:dyDescent="0.25">
      <c r="A5" s="162"/>
      <c r="B5" s="203" t="s">
        <v>7</v>
      </c>
      <c r="C5" s="204"/>
      <c r="D5" s="204"/>
      <c r="E5" s="204"/>
      <c r="F5" s="204"/>
      <c r="G5" s="204"/>
      <c r="H5" s="204"/>
      <c r="I5" s="204"/>
      <c r="J5" s="205"/>
      <c r="K5" s="162"/>
      <c r="L5" s="164"/>
      <c r="M5" s="165"/>
      <c r="N5" s="178"/>
      <c r="O5" s="178"/>
      <c r="P5" s="178"/>
      <c r="Q5" s="178"/>
      <c r="R5" s="178"/>
      <c r="S5" s="178"/>
      <c r="T5" s="178"/>
    </row>
    <row r="6" spans="1:20" ht="17" thickBot="1" x14ac:dyDescent="0.25">
      <c r="A6" s="162"/>
      <c r="B6" s="206" t="s">
        <v>8</v>
      </c>
      <c r="C6" s="207"/>
      <c r="D6" s="207"/>
      <c r="E6" s="207"/>
      <c r="F6" s="207"/>
      <c r="G6" s="207"/>
      <c r="H6" s="207"/>
      <c r="I6" s="207"/>
      <c r="J6" s="208"/>
      <c r="K6" s="162"/>
      <c r="L6" s="166"/>
      <c r="M6" s="166"/>
      <c r="N6" s="178"/>
      <c r="O6" s="178"/>
      <c r="P6" s="178"/>
      <c r="Q6" s="178"/>
      <c r="R6" s="178"/>
      <c r="S6" s="178"/>
      <c r="T6" s="178"/>
    </row>
    <row r="7" spans="1:20" ht="33" customHeight="1" thickBot="1" x14ac:dyDescent="0.25">
      <c r="A7" s="162"/>
      <c r="B7" s="203" t="s">
        <v>9</v>
      </c>
      <c r="C7" s="204"/>
      <c r="D7" s="204"/>
      <c r="E7" s="204"/>
      <c r="F7" s="204"/>
      <c r="G7" s="204"/>
      <c r="H7" s="204"/>
      <c r="I7" s="204"/>
      <c r="J7" s="205"/>
      <c r="K7" s="162"/>
      <c r="L7" s="165"/>
      <c r="M7" s="165"/>
      <c r="N7" s="178"/>
      <c r="O7" s="178"/>
      <c r="P7" s="178"/>
      <c r="Q7" s="178"/>
      <c r="R7" s="178"/>
      <c r="S7" s="178"/>
      <c r="T7" s="178"/>
    </row>
    <row r="8" spans="1:20" ht="17" thickBot="1" x14ac:dyDescent="0.25">
      <c r="A8" s="162"/>
      <c r="B8" s="206" t="s">
        <v>10</v>
      </c>
      <c r="C8" s="207"/>
      <c r="D8" s="207"/>
      <c r="E8" s="207"/>
      <c r="F8" s="207"/>
      <c r="G8" s="207"/>
      <c r="H8" s="207"/>
      <c r="I8" s="207"/>
      <c r="J8" s="208"/>
      <c r="K8" s="162"/>
      <c r="L8" s="166"/>
      <c r="M8" s="166"/>
      <c r="N8" s="178"/>
      <c r="O8" s="178"/>
      <c r="P8" s="178"/>
      <c r="Q8" s="178"/>
      <c r="R8" s="178"/>
      <c r="S8" s="178"/>
      <c r="T8" s="178"/>
    </row>
    <row r="9" spans="1:20" ht="60.75" customHeight="1" thickBot="1" x14ac:dyDescent="0.25">
      <c r="A9" s="162"/>
      <c r="B9" s="211" t="s">
        <v>11</v>
      </c>
      <c r="C9" s="212"/>
      <c r="D9" s="212"/>
      <c r="E9" s="212"/>
      <c r="F9" s="212"/>
      <c r="G9" s="212"/>
      <c r="H9" s="212"/>
      <c r="I9" s="212"/>
      <c r="J9" s="213"/>
      <c r="K9" s="162"/>
      <c r="L9" s="165"/>
      <c r="M9" s="165"/>
      <c r="N9" s="178"/>
      <c r="O9" s="178"/>
      <c r="P9" s="178"/>
      <c r="Q9" s="178"/>
      <c r="R9" s="178"/>
      <c r="S9" s="178"/>
      <c r="T9" s="178"/>
    </row>
    <row r="10" spans="1:20" ht="17" thickBot="1" x14ac:dyDescent="0.25">
      <c r="A10" s="162"/>
      <c r="B10" s="162"/>
      <c r="C10" s="162"/>
      <c r="D10" s="162"/>
      <c r="E10" s="162"/>
      <c r="F10" s="162"/>
      <c r="G10" s="162"/>
      <c r="H10" s="162"/>
      <c r="I10" s="162"/>
      <c r="J10" s="162"/>
      <c r="K10" s="162"/>
      <c r="L10" s="178"/>
      <c r="M10" s="182"/>
      <c r="N10" s="182"/>
      <c r="O10" s="182"/>
      <c r="P10" s="182"/>
      <c r="Q10" s="182"/>
      <c r="R10" s="178"/>
      <c r="S10" s="178"/>
      <c r="T10" s="178"/>
    </row>
    <row r="11" spans="1:20" ht="17" thickBot="1" x14ac:dyDescent="0.25">
      <c r="A11" s="162"/>
      <c r="B11" s="206" t="s">
        <v>12</v>
      </c>
      <c r="C11" s="207"/>
      <c r="D11" s="207"/>
      <c r="E11" s="207"/>
      <c r="F11" s="207"/>
      <c r="G11" s="207"/>
      <c r="H11" s="207"/>
      <c r="I11" s="207"/>
      <c r="J11" s="208"/>
      <c r="K11" s="162"/>
      <c r="L11" s="178"/>
      <c r="M11" s="182"/>
      <c r="N11" s="182"/>
      <c r="O11" s="182"/>
      <c r="P11" s="182"/>
      <c r="Q11" s="182"/>
      <c r="R11" s="178"/>
      <c r="S11" s="178"/>
      <c r="T11" s="178"/>
    </row>
    <row r="12" spans="1:20" ht="16" x14ac:dyDescent="0.2">
      <c r="A12" s="162"/>
      <c r="B12" s="214" t="s">
        <v>13</v>
      </c>
      <c r="C12" s="215"/>
      <c r="D12" s="216"/>
      <c r="E12" s="216"/>
      <c r="F12" s="216"/>
      <c r="G12" s="216"/>
      <c r="H12" s="216"/>
      <c r="I12" s="216"/>
      <c r="J12" s="217"/>
      <c r="K12" s="162"/>
      <c r="L12" s="178"/>
      <c r="M12" s="182"/>
      <c r="N12" s="182"/>
      <c r="O12" s="182"/>
      <c r="P12" s="182"/>
      <c r="Q12" s="182"/>
      <c r="R12" s="178"/>
      <c r="S12" s="178"/>
      <c r="T12" s="178"/>
    </row>
    <row r="13" spans="1:20" ht="16" x14ac:dyDescent="0.2">
      <c r="A13" s="162"/>
      <c r="B13" s="221" t="s">
        <v>14</v>
      </c>
      <c r="C13" s="222"/>
      <c r="D13" s="231"/>
      <c r="E13" s="232"/>
      <c r="F13" s="232"/>
      <c r="G13" s="232"/>
      <c r="H13" s="232"/>
      <c r="I13" s="232"/>
      <c r="J13" s="233"/>
      <c r="K13" s="162"/>
      <c r="L13" s="178"/>
      <c r="M13" s="182"/>
      <c r="N13" s="182"/>
      <c r="O13" s="182"/>
      <c r="P13" s="182"/>
      <c r="Q13" s="182"/>
      <c r="R13" s="178"/>
      <c r="S13" s="178"/>
      <c r="T13" s="178"/>
    </row>
    <row r="14" spans="1:20" ht="16" x14ac:dyDescent="0.2">
      <c r="A14" s="162"/>
      <c r="B14" s="221" t="s">
        <v>15</v>
      </c>
      <c r="C14" s="222"/>
      <c r="D14" s="234"/>
      <c r="E14" s="234"/>
      <c r="F14" s="234"/>
      <c r="G14" s="234"/>
      <c r="H14" s="234"/>
      <c r="I14" s="234"/>
      <c r="J14" s="235"/>
      <c r="K14" s="162"/>
      <c r="L14" s="178"/>
      <c r="M14" s="182"/>
      <c r="N14" s="182"/>
      <c r="O14" s="182"/>
      <c r="P14" s="182"/>
      <c r="Q14" s="182"/>
      <c r="R14" s="178"/>
      <c r="S14" s="178"/>
      <c r="T14" s="178"/>
    </row>
    <row r="15" spans="1:20" ht="16" x14ac:dyDescent="0.2">
      <c r="A15" s="162"/>
      <c r="B15" s="221" t="s">
        <v>16</v>
      </c>
      <c r="C15" s="222"/>
      <c r="D15" s="236"/>
      <c r="E15" s="209"/>
      <c r="F15" s="209"/>
      <c r="G15" s="209"/>
      <c r="H15" s="209"/>
      <c r="I15" s="209"/>
      <c r="J15" s="210"/>
      <c r="K15" s="162"/>
      <c r="L15" s="178"/>
      <c r="M15" s="182"/>
      <c r="N15" s="182"/>
      <c r="O15" s="182"/>
      <c r="P15" s="182"/>
      <c r="Q15" s="182"/>
      <c r="R15" s="178"/>
      <c r="S15" s="178"/>
      <c r="T15" s="178"/>
    </row>
    <row r="16" spans="1:20" ht="16" x14ac:dyDescent="0.2">
      <c r="A16" s="162"/>
      <c r="B16" s="221" t="s">
        <v>17</v>
      </c>
      <c r="C16" s="222"/>
      <c r="D16" s="209"/>
      <c r="E16" s="209"/>
      <c r="F16" s="209"/>
      <c r="G16" s="209"/>
      <c r="H16" s="209"/>
      <c r="I16" s="209"/>
      <c r="J16" s="210"/>
      <c r="K16" s="162"/>
      <c r="L16" s="178"/>
      <c r="M16" s="182"/>
      <c r="N16" s="182"/>
      <c r="O16" s="182"/>
      <c r="P16" s="182"/>
      <c r="Q16" s="182"/>
      <c r="R16" s="178"/>
      <c r="S16" s="178"/>
      <c r="T16" s="178"/>
    </row>
    <row r="17" spans="1:17" ht="16" x14ac:dyDescent="0.2">
      <c r="A17" s="162"/>
      <c r="B17" s="221" t="s">
        <v>18</v>
      </c>
      <c r="C17" s="222"/>
      <c r="D17" s="209"/>
      <c r="E17" s="209"/>
      <c r="F17" s="209"/>
      <c r="G17" s="209"/>
      <c r="H17" s="209"/>
      <c r="I17" s="209"/>
      <c r="J17" s="210"/>
      <c r="K17" s="162"/>
      <c r="L17" s="178"/>
      <c r="M17" s="182"/>
      <c r="N17" s="182"/>
      <c r="O17" s="182"/>
      <c r="P17" s="182"/>
      <c r="Q17" s="182"/>
    </row>
    <row r="18" spans="1:17" ht="16" x14ac:dyDescent="0.2">
      <c r="A18" s="162"/>
      <c r="B18" s="221" t="s">
        <v>19</v>
      </c>
      <c r="C18" s="222"/>
      <c r="D18" s="209"/>
      <c r="E18" s="209"/>
      <c r="F18" s="209"/>
      <c r="G18" s="209"/>
      <c r="H18" s="209"/>
      <c r="I18" s="209"/>
      <c r="J18" s="210"/>
      <c r="K18" s="162"/>
      <c r="L18" s="178"/>
      <c r="M18" s="182"/>
      <c r="N18" s="182"/>
      <c r="O18" s="182"/>
      <c r="P18" s="182"/>
      <c r="Q18" s="182"/>
    </row>
    <row r="19" spans="1:17" ht="17" thickBot="1" x14ac:dyDescent="0.25">
      <c r="A19" s="162"/>
      <c r="B19" s="229" t="s">
        <v>20</v>
      </c>
      <c r="C19" s="230" t="s">
        <v>20</v>
      </c>
      <c r="D19" s="218"/>
      <c r="E19" s="219"/>
      <c r="F19" s="219"/>
      <c r="G19" s="219"/>
      <c r="H19" s="219"/>
      <c r="I19" s="219"/>
      <c r="J19" s="220"/>
      <c r="K19" s="162"/>
      <c r="L19" s="178"/>
      <c r="M19" s="182"/>
      <c r="N19" s="182"/>
      <c r="O19" s="182"/>
      <c r="P19" s="182"/>
      <c r="Q19" s="182"/>
    </row>
    <row r="20" spans="1:17" ht="17" thickBot="1" x14ac:dyDescent="0.25">
      <c r="A20" s="162"/>
      <c r="B20" s="206" t="s">
        <v>21</v>
      </c>
      <c r="C20" s="207"/>
      <c r="D20" s="207"/>
      <c r="E20" s="207"/>
      <c r="F20" s="207"/>
      <c r="G20" s="207"/>
      <c r="H20" s="207"/>
      <c r="I20" s="207"/>
      <c r="J20" s="208"/>
      <c r="K20" s="162"/>
      <c r="L20" s="178"/>
      <c r="M20" s="182"/>
      <c r="N20" s="182"/>
      <c r="O20" s="182"/>
      <c r="P20" s="182"/>
      <c r="Q20" s="182"/>
    </row>
    <row r="21" spans="1:17" ht="32.25" customHeight="1" thickBot="1" x14ac:dyDescent="0.25">
      <c r="A21" s="162"/>
      <c r="B21" s="226" t="s">
        <v>22</v>
      </c>
      <c r="C21" s="227"/>
      <c r="D21" s="227"/>
      <c r="E21" s="227"/>
      <c r="F21" s="227"/>
      <c r="G21" s="227"/>
      <c r="H21" s="227"/>
      <c r="I21" s="227"/>
      <c r="J21" s="228"/>
      <c r="K21" s="162"/>
      <c r="L21" s="178"/>
      <c r="M21" s="182"/>
      <c r="N21" s="182"/>
      <c r="O21" s="182"/>
      <c r="P21" s="182"/>
      <c r="Q21" s="182"/>
    </row>
    <row r="22" spans="1:17" ht="17.25" customHeight="1" thickBot="1" x14ac:dyDescent="0.25">
      <c r="A22" s="162"/>
      <c r="B22" s="206" t="s">
        <v>23</v>
      </c>
      <c r="C22" s="207"/>
      <c r="D22" s="207"/>
      <c r="E22" s="207"/>
      <c r="F22" s="207"/>
      <c r="G22" s="207"/>
      <c r="H22" s="207"/>
      <c r="I22" s="207"/>
      <c r="J22" s="208"/>
      <c r="K22" s="162"/>
      <c r="L22" s="178"/>
      <c r="M22" s="179"/>
      <c r="N22" s="179"/>
      <c r="O22" s="179"/>
      <c r="P22" s="179"/>
      <c r="Q22" s="179"/>
    </row>
    <row r="23" spans="1:17" ht="14.25" customHeight="1" x14ac:dyDescent="0.2">
      <c r="A23" s="162"/>
      <c r="B23" s="183" t="s">
        <v>24</v>
      </c>
      <c r="C23" s="184"/>
      <c r="D23" s="184"/>
      <c r="E23" s="184" t="s">
        <v>25</v>
      </c>
      <c r="F23" s="184"/>
      <c r="G23" s="184"/>
      <c r="H23" s="184" t="s">
        <v>26</v>
      </c>
      <c r="I23" s="184"/>
      <c r="J23" s="185"/>
      <c r="K23" s="162"/>
      <c r="L23" s="167"/>
      <c r="M23" s="179"/>
      <c r="N23" s="179"/>
      <c r="O23" s="179"/>
      <c r="P23" s="179"/>
      <c r="Q23" s="179"/>
    </row>
    <row r="24" spans="1:17" ht="14.25" customHeight="1" x14ac:dyDescent="0.2">
      <c r="A24" s="162"/>
      <c r="B24" s="186" t="s">
        <v>27</v>
      </c>
      <c r="C24" s="187"/>
      <c r="D24" s="187"/>
      <c r="E24" s="187" t="s">
        <v>28</v>
      </c>
      <c r="F24" s="187"/>
      <c r="G24" s="168"/>
      <c r="H24" s="187" t="s">
        <v>31</v>
      </c>
      <c r="I24" s="168"/>
      <c r="J24" s="169"/>
      <c r="K24" s="162"/>
      <c r="L24" s="178"/>
      <c r="M24" s="179"/>
      <c r="N24" s="179"/>
      <c r="O24" s="179"/>
      <c r="P24" s="179"/>
      <c r="Q24" s="179"/>
    </row>
    <row r="25" spans="1:17" ht="14.25" customHeight="1" x14ac:dyDescent="0.2">
      <c r="A25" s="162"/>
      <c r="B25" s="186" t="s">
        <v>29</v>
      </c>
      <c r="C25" s="187"/>
      <c r="D25" s="187"/>
      <c r="E25" s="187" t="s">
        <v>30</v>
      </c>
      <c r="F25" s="187"/>
      <c r="G25" s="168"/>
      <c r="H25" s="187" t="s">
        <v>34</v>
      </c>
      <c r="I25" s="168"/>
      <c r="J25" s="169"/>
      <c r="K25" s="162"/>
      <c r="L25" s="178"/>
      <c r="M25" s="179"/>
      <c r="N25" s="179"/>
      <c r="O25" s="179"/>
      <c r="P25" s="179"/>
      <c r="Q25" s="179"/>
    </row>
    <row r="26" spans="1:17" ht="14.25" customHeight="1" x14ac:dyDescent="0.2">
      <c r="A26" s="162"/>
      <c r="B26" s="186" t="s">
        <v>32</v>
      </c>
      <c r="C26" s="187"/>
      <c r="D26" s="187"/>
      <c r="E26" s="187" t="s">
        <v>33</v>
      </c>
      <c r="F26" s="187"/>
      <c r="G26" s="168"/>
      <c r="H26" s="187" t="s">
        <v>37</v>
      </c>
      <c r="I26" s="168"/>
      <c r="J26" s="169"/>
      <c r="K26" s="162"/>
      <c r="L26" s="178"/>
      <c r="M26" s="179"/>
      <c r="N26" s="179"/>
      <c r="O26" s="179"/>
      <c r="P26" s="179"/>
      <c r="Q26" s="179"/>
    </row>
    <row r="27" spans="1:17" ht="14.25" customHeight="1" x14ac:dyDescent="0.2">
      <c r="A27" s="162"/>
      <c r="B27" s="188" t="s">
        <v>35</v>
      </c>
      <c r="C27" s="187"/>
      <c r="D27" s="187"/>
      <c r="E27" s="187" t="s">
        <v>36</v>
      </c>
      <c r="F27" s="187"/>
      <c r="G27" s="168"/>
      <c r="H27" s="187"/>
      <c r="I27" s="168"/>
      <c r="J27" s="169"/>
      <c r="K27" s="162"/>
      <c r="L27" s="178"/>
      <c r="M27" s="179"/>
      <c r="N27" s="179"/>
      <c r="O27" s="179"/>
      <c r="P27" s="179"/>
      <c r="Q27" s="179"/>
    </row>
    <row r="28" spans="1:17" ht="14.25" customHeight="1" thickBot="1" x14ac:dyDescent="0.25">
      <c r="A28" s="162"/>
      <c r="B28" s="189" t="s">
        <v>38</v>
      </c>
      <c r="C28" s="190"/>
      <c r="D28" s="190"/>
      <c r="E28" s="190" t="s">
        <v>39</v>
      </c>
      <c r="F28" s="190"/>
      <c r="G28" s="170"/>
      <c r="H28" s="190"/>
      <c r="I28" s="170"/>
      <c r="J28" s="171"/>
      <c r="K28" s="162"/>
      <c r="L28" s="178"/>
      <c r="M28" s="179"/>
      <c r="N28" s="179"/>
      <c r="O28" s="179"/>
      <c r="P28" s="179"/>
      <c r="Q28" s="179"/>
    </row>
    <row r="29" spans="1:17" ht="9" customHeight="1" thickBot="1" x14ac:dyDescent="0.25">
      <c r="A29" s="162"/>
      <c r="B29" s="162"/>
      <c r="C29" s="162"/>
      <c r="D29" s="162"/>
      <c r="E29" s="162"/>
      <c r="F29" s="162"/>
      <c r="G29" s="162"/>
      <c r="H29" s="162"/>
      <c r="I29" s="162"/>
      <c r="J29" s="162"/>
      <c r="K29" s="162"/>
      <c r="L29" s="178"/>
      <c r="M29" s="178"/>
      <c r="N29" s="178"/>
      <c r="O29" s="178"/>
      <c r="P29" s="178"/>
      <c r="Q29" s="178"/>
    </row>
    <row r="30" spans="1:17" ht="37.5" customHeight="1" thickBot="1" x14ac:dyDescent="0.25">
      <c r="A30" s="162"/>
      <c r="B30" s="223" t="s">
        <v>40</v>
      </c>
      <c r="C30" s="224"/>
      <c r="D30" s="224"/>
      <c r="E30" s="224"/>
      <c r="F30" s="224"/>
      <c r="G30" s="224"/>
      <c r="H30" s="224"/>
      <c r="I30" s="224"/>
      <c r="J30" s="225"/>
      <c r="K30" s="162"/>
      <c r="L30" s="38"/>
      <c r="M30" s="178"/>
      <c r="N30" s="178"/>
      <c r="O30" s="178"/>
      <c r="P30" s="178"/>
      <c r="Q30" s="178"/>
    </row>
    <row r="31" spans="1:17" ht="15" customHeight="1" x14ac:dyDescent="0.2">
      <c r="A31" s="162"/>
      <c r="B31" s="162"/>
      <c r="C31" s="162"/>
      <c r="D31" s="162"/>
      <c r="E31" s="162"/>
      <c r="F31" s="162"/>
      <c r="G31" s="162"/>
      <c r="H31" s="162"/>
      <c r="I31" s="162"/>
      <c r="J31" s="162"/>
      <c r="K31" s="162"/>
      <c r="L31" s="178"/>
      <c r="M31" s="178"/>
      <c r="N31" s="178"/>
      <c r="O31" s="178"/>
      <c r="P31" s="178"/>
      <c r="Q31" s="178"/>
    </row>
    <row r="32" spans="1:17" s="24" customFormat="1" ht="15" customHeight="1" x14ac:dyDescent="0.2">
      <c r="A32" s="178"/>
      <c r="B32" s="178"/>
      <c r="C32" s="178"/>
      <c r="D32" s="178"/>
      <c r="E32" s="178"/>
      <c r="F32" s="178"/>
      <c r="G32" s="178"/>
      <c r="H32" s="178"/>
      <c r="I32" s="178"/>
      <c r="J32" s="178"/>
      <c r="K32" s="178"/>
      <c r="L32" s="178"/>
      <c r="M32" s="178"/>
      <c r="N32" s="178"/>
      <c r="O32" s="178"/>
      <c r="P32" s="178"/>
      <c r="Q32" s="178"/>
    </row>
    <row r="33" spans="2:2" s="24" customFormat="1" ht="15" customHeight="1" x14ac:dyDescent="0.2">
      <c r="B33" s="172"/>
    </row>
    <row r="34" spans="2:2" s="24" customFormat="1" ht="15" customHeight="1" x14ac:dyDescent="0.2">
      <c r="B34" s="172"/>
    </row>
    <row r="35" spans="2:2" s="24" customFormat="1" ht="15" customHeight="1" x14ac:dyDescent="0.2">
      <c r="B35" s="172"/>
    </row>
    <row r="36" spans="2:2" s="24" customFormat="1" ht="15" customHeight="1" x14ac:dyDescent="0.2">
      <c r="B36" s="172"/>
    </row>
    <row r="37" spans="2:2" s="24" customFormat="1" ht="15" customHeight="1" x14ac:dyDescent="0.2">
      <c r="B37" s="172"/>
    </row>
    <row r="38" spans="2:2" s="24" customFormat="1" ht="15" customHeight="1" x14ac:dyDescent="0.2">
      <c r="B38" s="172"/>
    </row>
    <row r="39" spans="2:2" s="24" customFormat="1" ht="15" customHeight="1" x14ac:dyDescent="0.2">
      <c r="B39" s="172"/>
    </row>
    <row r="40" spans="2:2" s="24" customFormat="1" ht="15" customHeight="1" x14ac:dyDescent="0.2">
      <c r="B40" s="178"/>
    </row>
    <row r="41" spans="2:2" s="24" customFormat="1" ht="15" customHeight="1" x14ac:dyDescent="0.2">
      <c r="B41" s="178"/>
    </row>
    <row r="42" spans="2:2" s="24" customFormat="1" ht="15" customHeight="1" x14ac:dyDescent="0.2">
      <c r="B42" s="178"/>
    </row>
    <row r="43" spans="2:2" s="24" customFormat="1" ht="15" customHeight="1" x14ac:dyDescent="0.2">
      <c r="B43" s="178"/>
    </row>
    <row r="44" spans="2:2" s="24" customFormat="1" ht="15" customHeight="1" x14ac:dyDescent="0.2">
      <c r="B44" s="178"/>
    </row>
    <row r="45" spans="2:2" s="24" customFormat="1" ht="15" customHeight="1" x14ac:dyDescent="0.2">
      <c r="B45" s="178"/>
    </row>
    <row r="46" spans="2:2" s="24" customFormat="1" ht="15" customHeight="1" x14ac:dyDescent="0.2">
      <c r="B46" s="178"/>
    </row>
    <row r="47" spans="2:2" s="24" customFormat="1" ht="15" customHeight="1" x14ac:dyDescent="0.2">
      <c r="B47" s="178"/>
    </row>
    <row r="48" spans="2:2" s="24" customFormat="1" ht="15" customHeight="1" x14ac:dyDescent="0.2">
      <c r="B48" s="178"/>
    </row>
    <row r="49" s="24" customFormat="1" ht="15" customHeight="1" x14ac:dyDescent="0.2"/>
    <row r="50" s="24" customFormat="1" ht="15" customHeight="1" x14ac:dyDescent="0.2"/>
    <row r="51" s="24" customFormat="1" ht="15" customHeight="1" x14ac:dyDescent="0.2"/>
    <row r="52" s="24" customFormat="1" ht="15" customHeight="1" x14ac:dyDescent="0.2"/>
    <row r="53" s="24" customFormat="1" ht="15" customHeight="1" x14ac:dyDescent="0.2"/>
    <row r="54" s="24" customFormat="1" ht="15" customHeight="1" x14ac:dyDescent="0.2"/>
    <row r="55" s="24" customFormat="1" ht="15" customHeight="1" x14ac:dyDescent="0.2"/>
    <row r="56" s="24" customFormat="1" ht="15" customHeight="1" x14ac:dyDescent="0.2"/>
    <row r="57" s="24" customFormat="1" ht="15" customHeight="1" x14ac:dyDescent="0.2"/>
    <row r="58" s="24" customFormat="1" ht="15" customHeight="1" x14ac:dyDescent="0.2"/>
    <row r="59" s="24" customFormat="1" ht="15" customHeight="1" x14ac:dyDescent="0.2"/>
    <row r="60" s="24" customFormat="1" ht="15" customHeight="1" x14ac:dyDescent="0.2"/>
    <row r="61" s="24" customFormat="1" ht="15" customHeight="1" x14ac:dyDescent="0.2"/>
    <row r="62" s="24" customFormat="1" ht="15" customHeight="1" x14ac:dyDescent="0.2"/>
    <row r="63" s="24" customFormat="1" ht="15" customHeight="1" x14ac:dyDescent="0.2"/>
    <row r="64" s="24" customFormat="1" ht="15" customHeight="1" x14ac:dyDescent="0.2"/>
    <row r="65" s="24" customFormat="1" ht="15" customHeight="1" x14ac:dyDescent="0.2"/>
    <row r="66" s="24" customFormat="1" ht="15" customHeight="1" x14ac:dyDescent="0.2"/>
    <row r="67" s="24" customFormat="1" ht="15" customHeight="1" x14ac:dyDescent="0.2"/>
    <row r="68" s="24" customFormat="1" ht="15" customHeight="1" x14ac:dyDescent="0.2"/>
    <row r="69" s="24" customFormat="1" ht="15" customHeight="1" x14ac:dyDescent="0.2"/>
    <row r="70" s="24" customFormat="1" ht="15" customHeight="1" x14ac:dyDescent="0.2"/>
    <row r="71" s="24" customFormat="1" ht="15" customHeight="1" x14ac:dyDescent="0.2"/>
    <row r="72" s="24" customFormat="1" ht="15" customHeight="1" x14ac:dyDescent="0.2"/>
    <row r="73" s="24" customFormat="1" ht="15" customHeight="1" x14ac:dyDescent="0.2"/>
    <row r="74" s="24" customFormat="1" ht="15" customHeight="1" x14ac:dyDescent="0.2"/>
    <row r="75" s="24" customFormat="1" ht="15" customHeight="1" x14ac:dyDescent="0.2"/>
    <row r="76" s="24" customFormat="1" ht="15" customHeight="1" x14ac:dyDescent="0.2"/>
    <row r="77" s="24" customFormat="1" ht="15" customHeight="1" x14ac:dyDescent="0.2"/>
    <row r="78" s="24" customFormat="1" ht="15" customHeight="1" x14ac:dyDescent="0.2"/>
    <row r="79" s="24" customFormat="1" ht="15" customHeight="1" x14ac:dyDescent="0.2"/>
    <row r="80" s="24" customFormat="1" ht="15" customHeight="1" x14ac:dyDescent="0.2"/>
    <row r="81" s="24" customFormat="1" ht="15" customHeight="1" x14ac:dyDescent="0.2"/>
    <row r="82" s="24" customFormat="1" ht="15" customHeight="1" x14ac:dyDescent="0.2"/>
    <row r="83" s="24" customFormat="1" ht="15" customHeight="1" x14ac:dyDescent="0.2"/>
    <row r="84" s="24" customFormat="1" ht="15" customHeight="1" x14ac:dyDescent="0.2"/>
    <row r="85" s="24" customFormat="1" ht="15" customHeight="1" x14ac:dyDescent="0.2"/>
    <row r="86" s="24" customFormat="1" ht="15" customHeight="1" x14ac:dyDescent="0.2"/>
    <row r="87" s="24" customFormat="1" ht="15" customHeight="1" x14ac:dyDescent="0.2"/>
    <row r="88" s="24" customFormat="1" ht="15" customHeight="1" x14ac:dyDescent="0.2"/>
    <row r="89" s="24" customFormat="1" ht="15" customHeight="1" x14ac:dyDescent="0.2"/>
    <row r="90" s="24" customFormat="1" ht="15" customHeight="1" x14ac:dyDescent="0.2"/>
    <row r="91" s="24" customFormat="1" ht="15" customHeight="1" x14ac:dyDescent="0.2"/>
    <row r="92" s="24" customFormat="1" ht="15" customHeight="1" x14ac:dyDescent="0.2"/>
    <row r="93" s="24" customFormat="1" ht="15" customHeight="1" x14ac:dyDescent="0.2"/>
    <row r="94" s="24" customFormat="1" ht="15" customHeight="1" x14ac:dyDescent="0.2"/>
    <row r="95" s="24" customFormat="1" ht="15" customHeight="1" x14ac:dyDescent="0.2"/>
    <row r="96" s="24" customFormat="1" ht="15" customHeight="1" x14ac:dyDescent="0.2"/>
    <row r="97" s="24" customFormat="1" ht="15" customHeight="1" x14ac:dyDescent="0.2"/>
    <row r="98" s="24" customFormat="1" ht="15" customHeight="1" x14ac:dyDescent="0.2"/>
    <row r="99" s="24" customFormat="1" ht="15" customHeight="1" x14ac:dyDescent="0.2"/>
    <row r="100" s="24" customFormat="1" ht="15" customHeight="1" x14ac:dyDescent="0.2"/>
    <row r="101" s="24" customFormat="1" ht="15" customHeight="1" x14ac:dyDescent="0.2"/>
    <row r="102" s="24" customFormat="1" ht="15" customHeight="1" x14ac:dyDescent="0.2"/>
    <row r="103" s="24" customFormat="1" ht="15" customHeight="1" x14ac:dyDescent="0.2"/>
    <row r="104" s="24" customFormat="1" ht="15" customHeight="1" x14ac:dyDescent="0.2"/>
    <row r="105" s="24" customFormat="1" ht="15" customHeight="1" x14ac:dyDescent="0.2"/>
    <row r="106" s="24" customFormat="1" ht="15" customHeight="1" x14ac:dyDescent="0.2"/>
    <row r="107" s="24" customFormat="1" ht="15" customHeight="1" x14ac:dyDescent="0.2"/>
    <row r="108" s="24" customFormat="1" ht="15" customHeight="1" x14ac:dyDescent="0.2"/>
    <row r="109" s="24" customFormat="1" ht="15" customHeight="1" x14ac:dyDescent="0.2"/>
    <row r="110" s="24" customFormat="1" ht="15" customHeight="1" x14ac:dyDescent="0.2"/>
    <row r="111" s="24" customFormat="1" ht="15" customHeight="1" x14ac:dyDescent="0.2"/>
    <row r="112" s="24" customFormat="1" ht="15" customHeight="1" x14ac:dyDescent="0.2"/>
    <row r="113" s="24" customFormat="1" ht="15" customHeight="1" x14ac:dyDescent="0.2"/>
    <row r="114" s="24" customFormat="1" ht="15" customHeight="1" x14ac:dyDescent="0.2"/>
    <row r="115" s="24" customFormat="1" ht="15" customHeight="1" x14ac:dyDescent="0.2"/>
    <row r="116" s="24" customFormat="1" ht="15" customHeight="1" x14ac:dyDescent="0.2"/>
    <row r="117" s="24" customFormat="1" ht="15" customHeight="1" x14ac:dyDescent="0.2"/>
    <row r="118" s="24" customFormat="1" ht="15" customHeight="1" x14ac:dyDescent="0.2"/>
    <row r="119" s="24" customFormat="1" ht="15" customHeight="1" x14ac:dyDescent="0.2"/>
    <row r="120" s="24" customFormat="1" ht="15" customHeight="1" x14ac:dyDescent="0.2"/>
    <row r="121" s="24" customFormat="1" ht="15" customHeight="1" x14ac:dyDescent="0.2"/>
    <row r="122" s="24" customFormat="1" ht="15" customHeight="1" x14ac:dyDescent="0.2"/>
    <row r="123" s="24" customFormat="1" ht="15" customHeight="1" x14ac:dyDescent="0.2"/>
    <row r="124" s="24" customFormat="1" ht="15" customHeight="1" x14ac:dyDescent="0.2"/>
    <row r="125" s="24" customFormat="1" ht="15" customHeight="1" x14ac:dyDescent="0.2"/>
    <row r="126" s="24" customFormat="1" ht="15" customHeight="1" x14ac:dyDescent="0.2"/>
    <row r="127" s="24" customFormat="1" ht="15" customHeight="1" x14ac:dyDescent="0.2"/>
    <row r="128" s="24" customFormat="1" ht="15" customHeight="1" x14ac:dyDescent="0.2"/>
    <row r="129" s="24" customFormat="1" ht="15" customHeight="1" x14ac:dyDescent="0.2"/>
    <row r="130" s="24" customFormat="1" ht="15" customHeight="1" x14ac:dyDescent="0.2"/>
    <row r="131" s="24" customFormat="1" ht="15" customHeight="1" x14ac:dyDescent="0.2"/>
    <row r="132" s="24" customFormat="1" ht="15" customHeight="1" x14ac:dyDescent="0.2"/>
    <row r="133" s="24" customFormat="1" ht="15" customHeight="1" x14ac:dyDescent="0.2"/>
    <row r="134" s="24" customFormat="1" ht="15" customHeight="1" x14ac:dyDescent="0.2"/>
    <row r="135" s="24" customFormat="1" ht="15" customHeight="1" x14ac:dyDescent="0.2"/>
    <row r="136" s="24" customFormat="1" ht="15" customHeight="1" x14ac:dyDescent="0.2"/>
    <row r="137" s="24" customFormat="1" ht="15" customHeight="1" x14ac:dyDescent="0.2"/>
    <row r="138" s="24" customFormat="1" ht="15" customHeight="1" x14ac:dyDescent="0.2"/>
    <row r="139" s="24" customFormat="1" ht="15" customHeight="1" x14ac:dyDescent="0.2"/>
    <row r="140" s="24" customFormat="1" ht="15" customHeight="1" x14ac:dyDescent="0.2"/>
    <row r="141" s="24" customFormat="1" ht="15" customHeight="1" x14ac:dyDescent="0.2"/>
    <row r="142" s="24" customFormat="1" ht="15" customHeight="1" x14ac:dyDescent="0.2"/>
    <row r="143" s="24" customFormat="1" ht="15" customHeight="1" x14ac:dyDescent="0.2"/>
    <row r="144" s="24" customFormat="1" ht="15" customHeight="1" x14ac:dyDescent="0.2"/>
    <row r="145" s="24" customFormat="1" ht="15" customHeight="1" x14ac:dyDescent="0.2"/>
    <row r="146" s="24" customFormat="1" ht="15" customHeight="1" x14ac:dyDescent="0.2"/>
    <row r="147" s="24" customFormat="1" ht="15" customHeight="1" x14ac:dyDescent="0.2"/>
    <row r="148" s="24" customFormat="1" ht="15" customHeight="1" x14ac:dyDescent="0.2"/>
    <row r="149" s="24" customFormat="1" ht="15" customHeight="1" x14ac:dyDescent="0.2"/>
    <row r="150" s="24" customFormat="1" ht="15" customHeight="1" x14ac:dyDescent="0.2"/>
    <row r="151" s="24" customFormat="1" ht="15" customHeight="1" x14ac:dyDescent="0.2"/>
    <row r="152" s="24" customFormat="1" ht="15" customHeight="1" x14ac:dyDescent="0.2"/>
    <row r="153" s="24" customFormat="1" ht="15" customHeight="1" x14ac:dyDescent="0.2"/>
    <row r="154" s="24" customFormat="1" ht="15" customHeight="1" x14ac:dyDescent="0.2"/>
    <row r="155" s="24" customFormat="1" ht="15" customHeight="1" x14ac:dyDescent="0.2"/>
    <row r="156" s="24" customFormat="1" ht="15" customHeight="1" x14ac:dyDescent="0.2"/>
    <row r="157" s="24" customFormat="1" ht="15" customHeight="1" x14ac:dyDescent="0.2"/>
    <row r="158" s="24" customFormat="1" ht="15" customHeight="1" x14ac:dyDescent="0.2"/>
    <row r="159" s="24" customFormat="1" ht="15" customHeight="1" x14ac:dyDescent="0.2"/>
    <row r="160" s="24" customFormat="1" ht="15" customHeight="1" x14ac:dyDescent="0.2"/>
    <row r="161" s="24" customFormat="1" ht="15" customHeight="1" x14ac:dyDescent="0.2"/>
    <row r="162" s="24" customFormat="1" ht="15" customHeight="1" x14ac:dyDescent="0.2"/>
    <row r="163" s="24" customFormat="1" ht="15" customHeight="1" x14ac:dyDescent="0.2"/>
    <row r="164" s="24" customFormat="1" ht="15" customHeight="1" x14ac:dyDescent="0.2"/>
    <row r="165" s="24" customFormat="1" ht="15" customHeight="1" x14ac:dyDescent="0.2"/>
    <row r="166" s="24" customFormat="1" ht="15" customHeight="1" x14ac:dyDescent="0.2"/>
    <row r="167" s="24" customFormat="1" ht="15" customHeight="1" x14ac:dyDescent="0.2"/>
    <row r="168" s="24" customFormat="1" ht="15" customHeight="1" x14ac:dyDescent="0.2"/>
    <row r="169" s="24" customFormat="1" ht="15" customHeight="1" x14ac:dyDescent="0.2"/>
    <row r="170" s="24" customFormat="1" ht="15" customHeight="1" x14ac:dyDescent="0.2"/>
    <row r="171" s="24" customFormat="1" ht="15" customHeight="1" x14ac:dyDescent="0.2"/>
    <row r="172" s="24" customFormat="1" ht="15" customHeight="1" x14ac:dyDescent="0.2"/>
    <row r="173" s="24" customFormat="1" ht="15" customHeight="1" x14ac:dyDescent="0.2"/>
    <row r="174" s="24" customFormat="1" ht="15" customHeight="1" x14ac:dyDescent="0.2"/>
    <row r="175" s="24" customFormat="1" ht="15" customHeight="1" x14ac:dyDescent="0.2"/>
    <row r="176" s="24" customFormat="1" ht="15" customHeight="1" x14ac:dyDescent="0.2"/>
    <row r="177" s="24" customFormat="1" ht="15" customHeight="1" x14ac:dyDescent="0.2"/>
    <row r="178" s="24" customFormat="1" ht="15" customHeight="1" x14ac:dyDescent="0.2"/>
    <row r="179" s="24" customFormat="1" ht="15" customHeight="1" x14ac:dyDescent="0.2"/>
    <row r="180" s="24" customFormat="1" ht="15" customHeight="1" x14ac:dyDescent="0.2"/>
    <row r="181" s="24" customFormat="1" ht="15" customHeight="1" x14ac:dyDescent="0.2"/>
    <row r="182" s="24" customFormat="1" ht="15" customHeight="1" x14ac:dyDescent="0.2"/>
    <row r="183" s="24" customFormat="1" ht="15" customHeight="1" x14ac:dyDescent="0.2"/>
    <row r="184" s="24" customFormat="1" ht="15" customHeight="1" x14ac:dyDescent="0.2"/>
    <row r="185" s="24" customFormat="1" ht="15" customHeight="1" x14ac:dyDescent="0.2"/>
    <row r="186" s="24" customFormat="1" ht="15" customHeight="1" x14ac:dyDescent="0.2"/>
    <row r="187" s="24" customFormat="1" ht="15" customHeight="1" x14ac:dyDescent="0.2"/>
    <row r="188" s="24" customFormat="1" ht="15" customHeight="1" x14ac:dyDescent="0.2"/>
    <row r="189" s="24" customFormat="1" ht="15" customHeight="1" x14ac:dyDescent="0.2"/>
    <row r="190" s="24" customFormat="1" ht="15" customHeight="1" x14ac:dyDescent="0.2"/>
    <row r="191" s="24" customFormat="1" ht="15" customHeight="1" x14ac:dyDescent="0.2"/>
    <row r="192" s="24" customFormat="1" ht="15" customHeight="1" x14ac:dyDescent="0.2"/>
    <row r="193" s="24" customFormat="1" ht="15" customHeight="1" x14ac:dyDescent="0.2"/>
    <row r="194" s="24" customFormat="1" ht="15" customHeight="1" x14ac:dyDescent="0.2"/>
    <row r="195" s="24" customFormat="1" ht="15" customHeight="1" x14ac:dyDescent="0.2"/>
    <row r="196" s="24" customFormat="1" ht="15" customHeight="1" x14ac:dyDescent="0.2"/>
    <row r="197" s="24" customFormat="1" ht="15" customHeight="1" x14ac:dyDescent="0.2"/>
    <row r="198" s="24" customFormat="1" ht="15" customHeight="1" x14ac:dyDescent="0.2"/>
    <row r="199" s="24" customFormat="1" ht="15" customHeight="1" x14ac:dyDescent="0.2"/>
    <row r="200" s="24" customFormat="1" ht="15" customHeight="1" x14ac:dyDescent="0.2"/>
    <row r="201" s="24" customFormat="1" ht="15" customHeight="1" x14ac:dyDescent="0.2"/>
    <row r="202" s="24" customFormat="1" ht="15" customHeight="1" x14ac:dyDescent="0.2"/>
    <row r="203" s="24" customFormat="1" ht="15" customHeight="1" x14ac:dyDescent="0.2"/>
    <row r="204" s="24" customFormat="1" ht="15" customHeight="1" x14ac:dyDescent="0.2"/>
    <row r="205" s="24" customFormat="1" ht="15" customHeight="1" x14ac:dyDescent="0.2"/>
    <row r="206" s="24" customFormat="1" ht="15" customHeight="1" x14ac:dyDescent="0.2"/>
    <row r="207" s="24" customFormat="1" ht="15" customHeight="1" x14ac:dyDescent="0.2"/>
    <row r="208" s="24" customFormat="1" ht="15" customHeight="1" x14ac:dyDescent="0.2"/>
    <row r="209" s="24" customFormat="1" ht="15" customHeight="1" x14ac:dyDescent="0.2"/>
    <row r="210" s="24" customFormat="1" ht="15" customHeight="1" x14ac:dyDescent="0.2"/>
    <row r="211" s="24" customFormat="1" ht="15" customHeight="1" x14ac:dyDescent="0.2"/>
    <row r="212" s="24" customFormat="1" ht="15" customHeight="1" x14ac:dyDescent="0.2"/>
    <row r="213" s="24" customFormat="1" ht="15" customHeight="1" x14ac:dyDescent="0.2"/>
    <row r="214" s="24" customFormat="1" ht="15" customHeight="1" x14ac:dyDescent="0.2"/>
    <row r="215" s="24" customFormat="1" ht="15" customHeight="1" x14ac:dyDescent="0.2"/>
    <row r="216" s="24" customFormat="1" ht="15" customHeight="1" x14ac:dyDescent="0.2"/>
    <row r="217" s="24" customFormat="1" ht="15" customHeight="1" x14ac:dyDescent="0.2"/>
    <row r="218" s="24" customFormat="1" ht="15" customHeight="1" x14ac:dyDescent="0.2"/>
    <row r="219" s="24" customFormat="1" ht="15" customHeight="1" x14ac:dyDescent="0.2"/>
    <row r="220" s="24" customFormat="1" ht="15" customHeight="1" x14ac:dyDescent="0.2"/>
    <row r="221" s="24" customFormat="1" ht="15" customHeight="1" x14ac:dyDescent="0.2"/>
    <row r="222" s="24" customFormat="1" ht="15" customHeight="1" x14ac:dyDescent="0.2"/>
    <row r="223" s="24" customFormat="1" ht="15" customHeight="1" x14ac:dyDescent="0.2"/>
    <row r="224" s="24" customFormat="1" ht="15" customHeight="1" x14ac:dyDescent="0.2"/>
    <row r="225" s="24" customFormat="1" ht="15" customHeight="1" x14ac:dyDescent="0.2"/>
    <row r="226" s="24" customFormat="1" ht="15" customHeight="1" x14ac:dyDescent="0.2"/>
    <row r="227" s="24" customFormat="1" ht="15" customHeight="1" x14ac:dyDescent="0.2"/>
    <row r="228" s="24" customFormat="1" ht="15" customHeight="1" x14ac:dyDescent="0.2"/>
    <row r="229" s="24" customFormat="1" ht="15" customHeight="1" x14ac:dyDescent="0.2"/>
    <row r="230" s="24" customFormat="1" ht="15" customHeight="1" x14ac:dyDescent="0.2"/>
    <row r="231" s="24" customFormat="1" ht="15" customHeight="1" x14ac:dyDescent="0.2"/>
    <row r="232" s="24" customFormat="1" ht="15" customHeight="1" x14ac:dyDescent="0.2"/>
    <row r="233" s="24" customFormat="1" ht="15" customHeight="1" x14ac:dyDescent="0.2"/>
    <row r="234" s="24" customFormat="1" ht="15" customHeight="1" x14ac:dyDescent="0.2"/>
    <row r="235" s="24" customFormat="1" ht="15" customHeight="1" x14ac:dyDescent="0.2"/>
    <row r="236" s="24" customFormat="1" ht="15" customHeight="1" x14ac:dyDescent="0.2"/>
    <row r="237" s="24" customFormat="1" ht="15" customHeight="1" x14ac:dyDescent="0.2"/>
    <row r="238" s="24" customFormat="1" ht="15" customHeight="1" x14ac:dyDescent="0.2"/>
    <row r="239" s="24" customFormat="1" ht="15" customHeight="1" x14ac:dyDescent="0.2"/>
    <row r="240" s="24" customFormat="1" ht="15" customHeight="1" x14ac:dyDescent="0.2"/>
  </sheetData>
  <protectedRanges>
    <protectedRange sqref="D12:J19" name="Range1"/>
  </protectedRanges>
  <mergeCells count="28">
    <mergeCell ref="D18:J18"/>
    <mergeCell ref="D19:J19"/>
    <mergeCell ref="B13:C13"/>
    <mergeCell ref="B14:C14"/>
    <mergeCell ref="B30:J30"/>
    <mergeCell ref="B20:J20"/>
    <mergeCell ref="B21:J21"/>
    <mergeCell ref="B22:J22"/>
    <mergeCell ref="B15:C15"/>
    <mergeCell ref="B16:C16"/>
    <mergeCell ref="B17:C17"/>
    <mergeCell ref="B18:C18"/>
    <mergeCell ref="B19:C19"/>
    <mergeCell ref="D13:J13"/>
    <mergeCell ref="D14:J14"/>
    <mergeCell ref="D15:J15"/>
    <mergeCell ref="D16:J16"/>
    <mergeCell ref="D17:J17"/>
    <mergeCell ref="B8:J8"/>
    <mergeCell ref="B9:J9"/>
    <mergeCell ref="B11:J11"/>
    <mergeCell ref="B12:C12"/>
    <mergeCell ref="D12:J12"/>
    <mergeCell ref="B2:J2"/>
    <mergeCell ref="B4:J4"/>
    <mergeCell ref="B5:J5"/>
    <mergeCell ref="B6:J6"/>
    <mergeCell ref="B7:J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pageSetUpPr fitToPage="1"/>
  </sheetPr>
  <dimension ref="A1:AB991"/>
  <sheetViews>
    <sheetView showGridLines="0" topLeftCell="A40" workbookViewId="0">
      <selection activeCell="G27" sqref="G27:O27"/>
    </sheetView>
  </sheetViews>
  <sheetFormatPr baseColWidth="10" defaultColWidth="12.6640625" defaultRowHeight="15" customHeight="1" x14ac:dyDescent="0.2"/>
  <cols>
    <col min="1" max="1" width="4.33203125" style="20" customWidth="1"/>
    <col min="2" max="13" width="7.6640625" style="20" customWidth="1"/>
    <col min="14" max="14" width="13.1640625" style="20" customWidth="1"/>
    <col min="15" max="15" width="16.6640625" style="20" customWidth="1"/>
    <col min="16" max="16" width="4.6640625" style="20" customWidth="1"/>
    <col min="17" max="17" width="80.5" style="20" customWidth="1"/>
    <col min="18" max="16384" width="12.6640625" style="20"/>
  </cols>
  <sheetData>
    <row r="1" spans="1:18" ht="24" customHeight="1" thickBot="1" x14ac:dyDescent="0.4">
      <c r="A1" s="18"/>
      <c r="B1" s="19"/>
      <c r="C1" s="19"/>
      <c r="D1" s="19"/>
      <c r="E1" s="19"/>
      <c r="F1" s="19"/>
      <c r="G1" s="19"/>
      <c r="H1" s="19"/>
      <c r="I1" s="18"/>
      <c r="J1" s="18"/>
      <c r="K1" s="18"/>
      <c r="L1" s="18"/>
      <c r="M1" s="18"/>
      <c r="N1" s="18"/>
      <c r="O1" s="18"/>
      <c r="P1" s="177"/>
      <c r="Q1" s="191"/>
      <c r="R1" s="191"/>
    </row>
    <row r="2" spans="1:18" ht="68.25" customHeight="1" thickBot="1" x14ac:dyDescent="0.4">
      <c r="A2" s="18"/>
      <c r="B2" s="263" t="s">
        <v>41</v>
      </c>
      <c r="C2" s="207"/>
      <c r="D2" s="207"/>
      <c r="E2" s="207"/>
      <c r="F2" s="207"/>
      <c r="G2" s="207"/>
      <c r="H2" s="207"/>
      <c r="I2" s="207"/>
      <c r="J2" s="207"/>
      <c r="K2" s="207"/>
      <c r="L2" s="207"/>
      <c r="M2" s="207"/>
      <c r="N2" s="207"/>
      <c r="O2" s="208"/>
      <c r="P2" s="177" t="s">
        <v>5</v>
      </c>
      <c r="Q2" s="191"/>
      <c r="R2" s="191"/>
    </row>
    <row r="3" spans="1:18" ht="50.5" customHeight="1" thickBot="1" x14ac:dyDescent="0.6">
      <c r="A3" s="21"/>
      <c r="B3" s="240" t="s">
        <v>6</v>
      </c>
      <c r="C3" s="241"/>
      <c r="D3" s="242" t="s">
        <v>42</v>
      </c>
      <c r="E3" s="243"/>
      <c r="F3" s="243"/>
      <c r="G3" s="243"/>
      <c r="H3" s="243"/>
      <c r="I3" s="243"/>
      <c r="J3" s="243"/>
      <c r="K3" s="243"/>
      <c r="L3" s="243"/>
      <c r="M3" s="243"/>
      <c r="N3" s="243"/>
      <c r="O3" s="244"/>
      <c r="P3" s="192"/>
      <c r="Q3" s="193"/>
      <c r="R3" s="191"/>
    </row>
    <row r="4" spans="1:18" ht="33.75" customHeight="1" thickBot="1" x14ac:dyDescent="0.6">
      <c r="A4" s="21"/>
      <c r="B4" s="240" t="s">
        <v>43</v>
      </c>
      <c r="C4" s="241"/>
      <c r="D4" s="242" t="s">
        <v>44</v>
      </c>
      <c r="E4" s="243"/>
      <c r="F4" s="243"/>
      <c r="G4" s="243"/>
      <c r="H4" s="243"/>
      <c r="I4" s="243"/>
      <c r="J4" s="243"/>
      <c r="K4" s="243"/>
      <c r="L4" s="243"/>
      <c r="M4" s="243"/>
      <c r="N4" s="243"/>
      <c r="O4" s="244"/>
      <c r="P4" s="192"/>
      <c r="Q4" s="40"/>
      <c r="R4" s="191"/>
    </row>
    <row r="5" spans="1:18" ht="15" customHeight="1" thickBot="1" x14ac:dyDescent="0.4">
      <c r="A5" s="18"/>
      <c r="B5" s="22"/>
      <c r="C5" s="22"/>
      <c r="D5" s="22"/>
      <c r="E5" s="22"/>
      <c r="F5" s="22"/>
      <c r="G5" s="22"/>
      <c r="H5" s="22"/>
      <c r="I5" s="22"/>
      <c r="J5" s="22"/>
      <c r="K5" s="22"/>
      <c r="L5" s="22"/>
      <c r="M5" s="22"/>
      <c r="N5" s="22"/>
      <c r="O5" s="22"/>
      <c r="P5" s="177"/>
      <c r="Q5" s="191"/>
      <c r="R5" s="191"/>
    </row>
    <row r="6" spans="1:18" ht="18.75" customHeight="1" thickBot="1" x14ac:dyDescent="0.25">
      <c r="A6" s="194"/>
      <c r="B6" s="206" t="s">
        <v>45</v>
      </c>
      <c r="C6" s="207"/>
      <c r="D6" s="207"/>
      <c r="E6" s="207"/>
      <c r="F6" s="207"/>
      <c r="G6" s="207"/>
      <c r="H6" s="207"/>
      <c r="I6" s="207"/>
      <c r="J6" s="207"/>
      <c r="K6" s="207"/>
      <c r="L6" s="207"/>
      <c r="M6" s="207"/>
      <c r="N6" s="207"/>
      <c r="O6" s="208"/>
      <c r="P6" s="177"/>
      <c r="Q6" s="39"/>
      <c r="R6" s="191"/>
    </row>
    <row r="7" spans="1:18" ht="18.75" customHeight="1" x14ac:dyDescent="0.2">
      <c r="A7" s="194"/>
      <c r="B7" s="245" t="s">
        <v>46</v>
      </c>
      <c r="C7" s="246"/>
      <c r="D7" s="246"/>
      <c r="E7" s="246"/>
      <c r="F7" s="246"/>
      <c r="G7" s="246"/>
      <c r="H7" s="246"/>
      <c r="I7" s="246"/>
      <c r="J7" s="246"/>
      <c r="K7" s="246"/>
      <c r="L7" s="246"/>
      <c r="M7" s="246"/>
      <c r="N7" s="246"/>
      <c r="O7" s="247"/>
      <c r="P7" s="177"/>
      <c r="Q7" s="191"/>
      <c r="R7" s="191"/>
    </row>
    <row r="8" spans="1:18" ht="18.75" customHeight="1" x14ac:dyDescent="0.2">
      <c r="A8" s="194"/>
      <c r="B8" s="248"/>
      <c r="C8" s="249"/>
      <c r="D8" s="249"/>
      <c r="E8" s="249"/>
      <c r="F8" s="249"/>
      <c r="G8" s="249"/>
      <c r="H8" s="249"/>
      <c r="I8" s="249"/>
      <c r="J8" s="249"/>
      <c r="K8" s="249"/>
      <c r="L8" s="249"/>
      <c r="M8" s="249"/>
      <c r="N8" s="249"/>
      <c r="O8" s="250"/>
      <c r="P8" s="177"/>
      <c r="Q8" s="191"/>
      <c r="R8" s="191"/>
    </row>
    <row r="9" spans="1:18" ht="38.5" customHeight="1" x14ac:dyDescent="0.2">
      <c r="A9" s="194"/>
      <c r="B9" s="248"/>
      <c r="C9" s="249"/>
      <c r="D9" s="249"/>
      <c r="E9" s="249"/>
      <c r="F9" s="249"/>
      <c r="G9" s="249"/>
      <c r="H9" s="249"/>
      <c r="I9" s="249"/>
      <c r="J9" s="249"/>
      <c r="K9" s="249"/>
      <c r="L9" s="249"/>
      <c r="M9" s="249"/>
      <c r="N9" s="249"/>
      <c r="O9" s="250"/>
      <c r="P9" s="177"/>
      <c r="Q9" s="191"/>
      <c r="R9" s="191"/>
    </row>
    <row r="10" spans="1:18" ht="36" customHeight="1" thickBot="1" x14ac:dyDescent="0.25">
      <c r="A10" s="194"/>
      <c r="B10" s="251"/>
      <c r="C10" s="252"/>
      <c r="D10" s="252"/>
      <c r="E10" s="252"/>
      <c r="F10" s="252"/>
      <c r="G10" s="252"/>
      <c r="H10" s="252"/>
      <c r="I10" s="252"/>
      <c r="J10" s="252"/>
      <c r="K10" s="252"/>
      <c r="L10" s="252"/>
      <c r="M10" s="252"/>
      <c r="N10" s="252"/>
      <c r="O10" s="253"/>
      <c r="P10" s="177"/>
      <c r="Q10" s="191"/>
      <c r="R10" s="191"/>
    </row>
    <row r="11" spans="1:18" ht="18.75" customHeight="1" thickBot="1" x14ac:dyDescent="0.25">
      <c r="A11" s="194"/>
      <c r="B11" s="206" t="s">
        <v>47</v>
      </c>
      <c r="C11" s="207"/>
      <c r="D11" s="207"/>
      <c r="E11" s="207"/>
      <c r="F11" s="207"/>
      <c r="G11" s="207"/>
      <c r="H11" s="207"/>
      <c r="I11" s="207"/>
      <c r="J11" s="207"/>
      <c r="K11" s="207"/>
      <c r="L11" s="207"/>
      <c r="M11" s="207"/>
      <c r="N11" s="207"/>
      <c r="O11" s="208"/>
      <c r="P11" s="177"/>
      <c r="Q11" s="191"/>
      <c r="R11" s="191"/>
    </row>
    <row r="12" spans="1:18" ht="16.5" customHeight="1" x14ac:dyDescent="0.2">
      <c r="A12" s="194"/>
      <c r="B12" s="254" t="s">
        <v>48</v>
      </c>
      <c r="C12" s="255"/>
      <c r="D12" s="255"/>
      <c r="E12" s="255"/>
      <c r="F12" s="255"/>
      <c r="G12" s="255"/>
      <c r="H12" s="255"/>
      <c r="I12" s="255"/>
      <c r="J12" s="255"/>
      <c r="K12" s="255"/>
      <c r="L12" s="255"/>
      <c r="M12" s="255"/>
      <c r="N12" s="255"/>
      <c r="O12" s="256"/>
      <c r="P12" s="177"/>
      <c r="Q12" s="191"/>
      <c r="R12" s="191"/>
    </row>
    <row r="13" spans="1:18" x14ac:dyDescent="0.2">
      <c r="A13" s="194"/>
      <c r="B13" s="257" t="s">
        <v>49</v>
      </c>
      <c r="C13" s="258"/>
      <c r="D13" s="258"/>
      <c r="E13" s="258"/>
      <c r="F13" s="258"/>
      <c r="G13" s="258"/>
      <c r="H13" s="258"/>
      <c r="I13" s="258"/>
      <c r="J13" s="258"/>
      <c r="K13" s="258"/>
      <c r="L13" s="258"/>
      <c r="M13" s="258"/>
      <c r="N13" s="258"/>
      <c r="O13" s="259"/>
      <c r="P13" s="177"/>
      <c r="Q13" s="191"/>
      <c r="R13" s="191"/>
    </row>
    <row r="14" spans="1:18" ht="21" customHeight="1" thickBot="1" x14ac:dyDescent="0.25">
      <c r="A14" s="194"/>
      <c r="B14" s="260" t="s">
        <v>50</v>
      </c>
      <c r="C14" s="261"/>
      <c r="D14" s="261"/>
      <c r="E14" s="261"/>
      <c r="F14" s="261"/>
      <c r="G14" s="261"/>
      <c r="H14" s="261"/>
      <c r="I14" s="261"/>
      <c r="J14" s="261"/>
      <c r="K14" s="261"/>
      <c r="L14" s="261"/>
      <c r="M14" s="261"/>
      <c r="N14" s="261"/>
      <c r="O14" s="262"/>
      <c r="P14" s="177"/>
      <c r="Q14" s="191"/>
      <c r="R14" s="191"/>
    </row>
    <row r="15" spans="1:18" ht="17.25" customHeight="1" thickBot="1" x14ac:dyDescent="0.25">
      <c r="A15" s="194"/>
      <c r="B15" s="206" t="s">
        <v>51</v>
      </c>
      <c r="C15" s="207"/>
      <c r="D15" s="207"/>
      <c r="E15" s="207"/>
      <c r="F15" s="207"/>
      <c r="G15" s="207"/>
      <c r="H15" s="207"/>
      <c r="I15" s="207"/>
      <c r="J15" s="207"/>
      <c r="K15" s="207"/>
      <c r="L15" s="207"/>
      <c r="M15" s="207"/>
      <c r="N15" s="207"/>
      <c r="O15" s="208"/>
      <c r="P15" s="177"/>
      <c r="Q15" s="191"/>
      <c r="R15" s="23"/>
    </row>
    <row r="16" spans="1:18" ht="16" x14ac:dyDescent="0.2">
      <c r="A16" s="194"/>
      <c r="B16" s="237" t="s">
        <v>52</v>
      </c>
      <c r="C16" s="238"/>
      <c r="D16" s="238"/>
      <c r="E16" s="238"/>
      <c r="F16" s="238"/>
      <c r="G16" s="238"/>
      <c r="H16" s="238"/>
      <c r="I16" s="238"/>
      <c r="J16" s="238"/>
      <c r="K16" s="238"/>
      <c r="L16" s="238"/>
      <c r="M16" s="238"/>
      <c r="N16" s="238"/>
      <c r="O16" s="239"/>
      <c r="P16" s="177"/>
      <c r="Q16" s="191"/>
      <c r="R16" s="23"/>
    </row>
    <row r="17" spans="1:28" ht="18.75" customHeight="1" x14ac:dyDescent="0.2">
      <c r="A17" s="194"/>
      <c r="B17" s="289" t="s">
        <v>53</v>
      </c>
      <c r="C17" s="290"/>
      <c r="D17" s="290"/>
      <c r="E17" s="290"/>
      <c r="F17" s="290" t="s">
        <v>54</v>
      </c>
      <c r="G17" s="290"/>
      <c r="H17" s="290"/>
      <c r="I17" s="290"/>
      <c r="J17" s="290" t="s">
        <v>55</v>
      </c>
      <c r="K17" s="290"/>
      <c r="L17" s="290"/>
      <c r="M17" s="290"/>
      <c r="N17" s="293" t="s">
        <v>56</v>
      </c>
      <c r="O17" s="294"/>
      <c r="P17" s="177"/>
      <c r="Q17" s="39"/>
      <c r="R17" s="23"/>
      <c r="S17" s="191"/>
      <c r="T17" s="191"/>
      <c r="U17" s="191"/>
      <c r="V17" s="191"/>
      <c r="W17" s="191"/>
      <c r="X17" s="191"/>
      <c r="Y17" s="191"/>
      <c r="Z17" s="191"/>
      <c r="AA17" s="191"/>
      <c r="AB17" s="191"/>
    </row>
    <row r="18" spans="1:28" ht="18.75" customHeight="1" x14ac:dyDescent="0.2">
      <c r="A18" s="194"/>
      <c r="B18" s="289"/>
      <c r="C18" s="290"/>
      <c r="D18" s="290"/>
      <c r="E18" s="290"/>
      <c r="F18" s="290"/>
      <c r="G18" s="290"/>
      <c r="H18" s="290"/>
      <c r="I18" s="290"/>
      <c r="J18" s="290"/>
      <c r="K18" s="290"/>
      <c r="L18" s="290"/>
      <c r="M18" s="290"/>
      <c r="N18" s="293"/>
      <c r="O18" s="294"/>
      <c r="P18" s="177"/>
      <c r="Q18" s="191"/>
      <c r="R18" s="23"/>
      <c r="S18" s="191"/>
      <c r="T18" s="191"/>
      <c r="U18" s="191"/>
      <c r="V18" s="191"/>
      <c r="W18" s="191"/>
      <c r="X18" s="191"/>
      <c r="Y18" s="191"/>
      <c r="Z18" s="191"/>
      <c r="AA18" s="191"/>
      <c r="AB18" s="191"/>
    </row>
    <row r="19" spans="1:28" ht="18.75" customHeight="1" x14ac:dyDescent="0.2">
      <c r="A19" s="194"/>
      <c r="B19" s="289"/>
      <c r="C19" s="290"/>
      <c r="D19" s="290"/>
      <c r="E19" s="290"/>
      <c r="F19" s="290"/>
      <c r="G19" s="290"/>
      <c r="H19" s="290"/>
      <c r="I19" s="290"/>
      <c r="J19" s="290"/>
      <c r="K19" s="290"/>
      <c r="L19" s="290"/>
      <c r="M19" s="290"/>
      <c r="N19" s="293"/>
      <c r="O19" s="294"/>
      <c r="P19" s="177"/>
      <c r="Q19" s="191"/>
      <c r="R19" s="23"/>
      <c r="S19" s="191"/>
      <c r="T19" s="191"/>
      <c r="U19" s="191"/>
      <c r="V19" s="191"/>
      <c r="W19" s="191"/>
      <c r="X19" s="191"/>
      <c r="Y19" s="191"/>
      <c r="Z19" s="191"/>
      <c r="AA19" s="191"/>
      <c r="AB19" s="191"/>
    </row>
    <row r="20" spans="1:28" ht="18.75" customHeight="1" x14ac:dyDescent="0.2">
      <c r="A20" s="194"/>
      <c r="B20" s="289"/>
      <c r="C20" s="290"/>
      <c r="D20" s="290"/>
      <c r="E20" s="290"/>
      <c r="F20" s="290"/>
      <c r="G20" s="290"/>
      <c r="H20" s="290"/>
      <c r="I20" s="290"/>
      <c r="J20" s="290"/>
      <c r="K20" s="290"/>
      <c r="L20" s="290"/>
      <c r="M20" s="290"/>
      <c r="N20" s="293"/>
      <c r="O20" s="294"/>
      <c r="P20" s="177"/>
      <c r="Q20" s="191"/>
      <c r="R20" s="23"/>
      <c r="S20" s="191"/>
      <c r="T20" s="191"/>
      <c r="U20" s="191"/>
      <c r="V20" s="191"/>
      <c r="W20" s="191"/>
      <c r="X20" s="191"/>
      <c r="Y20" s="191"/>
      <c r="Z20" s="191"/>
      <c r="AA20" s="191"/>
      <c r="AB20" s="191"/>
    </row>
    <row r="21" spans="1:28" ht="18.75" customHeight="1" x14ac:dyDescent="0.2">
      <c r="A21" s="194"/>
      <c r="B21" s="289"/>
      <c r="C21" s="290"/>
      <c r="D21" s="290"/>
      <c r="E21" s="290"/>
      <c r="F21" s="290"/>
      <c r="G21" s="290"/>
      <c r="H21" s="290"/>
      <c r="I21" s="290"/>
      <c r="J21" s="290"/>
      <c r="K21" s="290"/>
      <c r="L21" s="290"/>
      <c r="M21" s="290"/>
      <c r="N21" s="293"/>
      <c r="O21" s="294"/>
      <c r="P21" s="177"/>
      <c r="Q21" s="191"/>
      <c r="R21" s="23"/>
      <c r="S21" s="191"/>
      <c r="T21" s="191"/>
      <c r="U21" s="191"/>
      <c r="V21" s="191"/>
      <c r="W21" s="191"/>
      <c r="X21" s="191"/>
      <c r="Y21" s="191"/>
      <c r="Z21" s="191"/>
      <c r="AA21" s="191"/>
      <c r="AB21" s="191"/>
    </row>
    <row r="22" spans="1:28" ht="18.75" customHeight="1" x14ac:dyDescent="0.2">
      <c r="A22" s="194"/>
      <c r="B22" s="289"/>
      <c r="C22" s="290"/>
      <c r="D22" s="290"/>
      <c r="E22" s="290"/>
      <c r="F22" s="290"/>
      <c r="G22" s="290"/>
      <c r="H22" s="290"/>
      <c r="I22" s="290"/>
      <c r="J22" s="290"/>
      <c r="K22" s="290"/>
      <c r="L22" s="290"/>
      <c r="M22" s="290"/>
      <c r="N22" s="293"/>
      <c r="O22" s="294"/>
      <c r="P22" s="177"/>
      <c r="Q22" s="191"/>
      <c r="R22" s="23"/>
      <c r="S22" s="191"/>
      <c r="T22" s="191"/>
      <c r="U22" s="191"/>
      <c r="V22" s="191"/>
      <c r="W22" s="191"/>
      <c r="X22" s="191"/>
      <c r="Y22" s="191"/>
      <c r="Z22" s="191"/>
      <c r="AA22" s="191"/>
      <c r="AB22" s="191"/>
    </row>
    <row r="23" spans="1:28" ht="18.75" customHeight="1" x14ac:dyDescent="0.2">
      <c r="A23" s="194"/>
      <c r="B23" s="289"/>
      <c r="C23" s="290"/>
      <c r="D23" s="290"/>
      <c r="E23" s="290"/>
      <c r="F23" s="290"/>
      <c r="G23" s="290"/>
      <c r="H23" s="290"/>
      <c r="I23" s="290"/>
      <c r="J23" s="290"/>
      <c r="K23" s="290"/>
      <c r="L23" s="290"/>
      <c r="M23" s="290"/>
      <c r="N23" s="293"/>
      <c r="O23" s="294"/>
      <c r="P23" s="177"/>
      <c r="Q23" s="191"/>
      <c r="R23" s="191"/>
      <c r="S23" s="191"/>
      <c r="T23" s="191"/>
      <c r="U23" s="191"/>
      <c r="V23" s="191"/>
      <c r="W23" s="191"/>
      <c r="X23" s="191"/>
      <c r="Y23" s="191"/>
      <c r="Z23" s="191"/>
      <c r="AA23" s="191"/>
      <c r="AB23" s="191"/>
    </row>
    <row r="24" spans="1:28" ht="43.25" customHeight="1" thickBot="1" x14ac:dyDescent="0.25">
      <c r="A24" s="194"/>
      <c r="B24" s="291"/>
      <c r="C24" s="292"/>
      <c r="D24" s="292"/>
      <c r="E24" s="292"/>
      <c r="F24" s="292"/>
      <c r="G24" s="292"/>
      <c r="H24" s="292"/>
      <c r="I24" s="292"/>
      <c r="J24" s="292"/>
      <c r="K24" s="292"/>
      <c r="L24" s="292"/>
      <c r="M24" s="292"/>
      <c r="N24" s="295"/>
      <c r="O24" s="296"/>
      <c r="P24" s="177"/>
      <c r="Q24" s="191"/>
      <c r="R24" s="191"/>
      <c r="S24" s="191"/>
      <c r="T24" s="191"/>
      <c r="U24" s="191"/>
      <c r="V24" s="191"/>
      <c r="W24" s="191"/>
      <c r="X24" s="191"/>
      <c r="Y24" s="191"/>
      <c r="Z24" s="191"/>
      <c r="AA24" s="191"/>
      <c r="AB24" s="191"/>
    </row>
    <row r="25" spans="1:28" ht="16" thickBot="1" x14ac:dyDescent="0.25">
      <c r="A25" s="194"/>
      <c r="B25" s="206" t="s">
        <v>57</v>
      </c>
      <c r="C25" s="207"/>
      <c r="D25" s="207"/>
      <c r="E25" s="207"/>
      <c r="F25" s="207"/>
      <c r="G25" s="207"/>
      <c r="H25" s="207"/>
      <c r="I25" s="207"/>
      <c r="J25" s="207"/>
      <c r="K25" s="207"/>
      <c r="L25" s="207"/>
      <c r="M25" s="207"/>
      <c r="N25" s="207"/>
      <c r="O25" s="208"/>
      <c r="P25" s="177"/>
      <c r="Q25" s="191"/>
      <c r="R25" s="191"/>
      <c r="S25" s="191"/>
      <c r="T25" s="191"/>
      <c r="U25" s="191"/>
      <c r="V25" s="191"/>
      <c r="W25" s="191"/>
      <c r="X25" s="191"/>
      <c r="Y25" s="191"/>
      <c r="Z25" s="191"/>
      <c r="AA25" s="191"/>
      <c r="AB25" s="191"/>
    </row>
    <row r="26" spans="1:28" ht="46.5" customHeight="1" thickBot="1" x14ac:dyDescent="0.25">
      <c r="A26" s="194"/>
      <c r="B26" s="276" t="s">
        <v>58</v>
      </c>
      <c r="C26" s="277"/>
      <c r="D26" s="277"/>
      <c r="E26" s="277"/>
      <c r="F26" s="278"/>
      <c r="G26" s="273" t="s">
        <v>59</v>
      </c>
      <c r="H26" s="274"/>
      <c r="I26" s="274"/>
      <c r="J26" s="274"/>
      <c r="K26" s="274"/>
      <c r="L26" s="274"/>
      <c r="M26" s="274"/>
      <c r="N26" s="274"/>
      <c r="O26" s="275"/>
      <c r="P26" s="177"/>
      <c r="Q26" s="191"/>
      <c r="R26" s="191"/>
      <c r="S26" s="191"/>
      <c r="T26" s="191"/>
      <c r="U26" s="191"/>
      <c r="V26" s="191"/>
      <c r="W26" s="191"/>
      <c r="X26" s="191"/>
      <c r="Y26" s="191"/>
      <c r="Z26" s="191"/>
      <c r="AA26" s="191"/>
      <c r="AB26" s="191"/>
    </row>
    <row r="27" spans="1:28" ht="60" customHeight="1" thickBot="1" x14ac:dyDescent="0.25">
      <c r="A27" s="194"/>
      <c r="B27" s="276" t="s">
        <v>60</v>
      </c>
      <c r="C27" s="277"/>
      <c r="D27" s="277"/>
      <c r="E27" s="277"/>
      <c r="F27" s="278"/>
      <c r="G27" s="273" t="s">
        <v>61</v>
      </c>
      <c r="H27" s="274"/>
      <c r="I27" s="274"/>
      <c r="J27" s="274"/>
      <c r="K27" s="274"/>
      <c r="L27" s="274"/>
      <c r="M27" s="274"/>
      <c r="N27" s="274"/>
      <c r="O27" s="275"/>
      <c r="P27" s="177"/>
      <c r="Q27" s="34"/>
      <c r="R27" s="191"/>
      <c r="S27" s="191"/>
      <c r="T27" s="191"/>
      <c r="U27" s="191"/>
      <c r="V27" s="191"/>
      <c r="W27" s="191"/>
      <c r="X27" s="191"/>
      <c r="Y27" s="191"/>
      <c r="Z27" s="191"/>
      <c r="AA27" s="191"/>
      <c r="AB27" s="191"/>
    </row>
    <row r="28" spans="1:28" ht="62.25" customHeight="1" thickBot="1" x14ac:dyDescent="0.25">
      <c r="A28" s="194"/>
      <c r="B28" s="276" t="s">
        <v>62</v>
      </c>
      <c r="C28" s="277"/>
      <c r="D28" s="277"/>
      <c r="E28" s="277"/>
      <c r="F28" s="278"/>
      <c r="G28" s="273" t="s">
        <v>63</v>
      </c>
      <c r="H28" s="274"/>
      <c r="I28" s="274"/>
      <c r="J28" s="274"/>
      <c r="K28" s="274"/>
      <c r="L28" s="274"/>
      <c r="M28" s="274"/>
      <c r="N28" s="274"/>
      <c r="O28" s="275"/>
      <c r="P28" s="177"/>
      <c r="Q28" s="191"/>
      <c r="R28" s="191"/>
      <c r="S28" s="191"/>
      <c r="T28" s="191"/>
      <c r="U28" s="191"/>
      <c r="V28" s="191"/>
      <c r="W28" s="191"/>
      <c r="X28" s="191"/>
      <c r="Y28" s="191"/>
      <c r="Z28" s="191"/>
      <c r="AA28" s="191"/>
      <c r="AB28" s="191"/>
    </row>
    <row r="29" spans="1:28" ht="59.25" customHeight="1" thickBot="1" x14ac:dyDescent="0.25">
      <c r="A29" s="194"/>
      <c r="B29" s="276" t="s">
        <v>64</v>
      </c>
      <c r="C29" s="277"/>
      <c r="D29" s="277"/>
      <c r="E29" s="277"/>
      <c r="F29" s="278"/>
      <c r="G29" s="273" t="s">
        <v>65</v>
      </c>
      <c r="H29" s="274"/>
      <c r="I29" s="274"/>
      <c r="J29" s="274"/>
      <c r="K29" s="274"/>
      <c r="L29" s="274"/>
      <c r="M29" s="274"/>
      <c r="N29" s="274"/>
      <c r="O29" s="275"/>
      <c r="P29" s="177"/>
      <c r="Q29" s="191"/>
      <c r="R29" s="191"/>
      <c r="S29" s="191"/>
      <c r="T29" s="191"/>
      <c r="U29" s="191"/>
      <c r="V29" s="191"/>
      <c r="W29" s="191"/>
      <c r="X29" s="191"/>
      <c r="Y29" s="191"/>
      <c r="Z29" s="191"/>
      <c r="AA29" s="191"/>
      <c r="AB29" s="191"/>
    </row>
    <row r="30" spans="1:28" ht="146" customHeight="1" thickBot="1" x14ac:dyDescent="0.25">
      <c r="A30" s="194"/>
      <c r="B30" s="276" t="s">
        <v>66</v>
      </c>
      <c r="C30" s="277"/>
      <c r="D30" s="277"/>
      <c r="E30" s="277"/>
      <c r="F30" s="278"/>
      <c r="G30" s="273" t="s">
        <v>67</v>
      </c>
      <c r="H30" s="274"/>
      <c r="I30" s="274"/>
      <c r="J30" s="274"/>
      <c r="K30" s="274"/>
      <c r="L30" s="274"/>
      <c r="M30" s="274"/>
      <c r="N30" s="274"/>
      <c r="O30" s="275"/>
      <c r="P30" s="177"/>
      <c r="Q30" s="178"/>
      <c r="R30" s="178"/>
      <c r="S30" s="178"/>
      <c r="T30" s="178"/>
      <c r="U30" s="178"/>
      <c r="V30" s="178"/>
      <c r="W30" s="178"/>
      <c r="X30" s="178"/>
      <c r="Y30" s="178"/>
      <c r="Z30" s="178"/>
      <c r="AA30" s="178"/>
      <c r="AB30" s="178"/>
    </row>
    <row r="31" spans="1:28" ht="57" customHeight="1" thickBot="1" x14ac:dyDescent="0.25">
      <c r="A31" s="194"/>
      <c r="B31" s="276" t="s">
        <v>68</v>
      </c>
      <c r="C31" s="277"/>
      <c r="D31" s="277"/>
      <c r="E31" s="277"/>
      <c r="F31" s="278"/>
      <c r="G31" s="273" t="s">
        <v>69</v>
      </c>
      <c r="H31" s="274"/>
      <c r="I31" s="274"/>
      <c r="J31" s="274"/>
      <c r="K31" s="274"/>
      <c r="L31" s="274"/>
      <c r="M31" s="274"/>
      <c r="N31" s="274"/>
      <c r="O31" s="275"/>
      <c r="P31" s="177"/>
      <c r="Q31" s="191"/>
      <c r="R31" s="191"/>
      <c r="S31" s="191"/>
      <c r="T31" s="191"/>
      <c r="U31" s="191"/>
      <c r="V31" s="191"/>
      <c r="W31" s="191"/>
      <c r="X31" s="191"/>
      <c r="Y31" s="191"/>
      <c r="Z31" s="191"/>
      <c r="AA31" s="191"/>
      <c r="AB31" s="191"/>
    </row>
    <row r="32" spans="1:28" ht="80.25" customHeight="1" thickBot="1" x14ac:dyDescent="0.25">
      <c r="A32" s="194"/>
      <c r="B32" s="276" t="s">
        <v>70</v>
      </c>
      <c r="C32" s="277"/>
      <c r="D32" s="277"/>
      <c r="E32" s="277"/>
      <c r="F32" s="278"/>
      <c r="G32" s="273" t="s">
        <v>71</v>
      </c>
      <c r="H32" s="274"/>
      <c r="I32" s="274"/>
      <c r="J32" s="274"/>
      <c r="K32" s="274"/>
      <c r="L32" s="274"/>
      <c r="M32" s="274"/>
      <c r="N32" s="274"/>
      <c r="O32" s="275"/>
      <c r="P32" s="177"/>
      <c r="Q32" s="39"/>
      <c r="R32" s="191"/>
      <c r="S32" s="191"/>
      <c r="T32" s="191"/>
      <c r="U32" s="191"/>
      <c r="V32" s="191"/>
      <c r="W32" s="191"/>
      <c r="X32" s="191"/>
      <c r="Y32" s="191"/>
      <c r="Z32" s="191"/>
      <c r="AA32" s="191"/>
      <c r="AB32" s="191"/>
    </row>
    <row r="33" spans="1:24" ht="81" customHeight="1" thickBot="1" x14ac:dyDescent="0.25">
      <c r="A33" s="194"/>
      <c r="B33" s="276" t="s">
        <v>72</v>
      </c>
      <c r="C33" s="277"/>
      <c r="D33" s="277"/>
      <c r="E33" s="277"/>
      <c r="F33" s="278"/>
      <c r="G33" s="273" t="s">
        <v>73</v>
      </c>
      <c r="H33" s="274"/>
      <c r="I33" s="274"/>
      <c r="J33" s="274"/>
      <c r="K33" s="274"/>
      <c r="L33" s="274"/>
      <c r="M33" s="274"/>
      <c r="N33" s="274"/>
      <c r="O33" s="275"/>
      <c r="P33" s="177"/>
      <c r="Q33" s="191"/>
      <c r="R33" s="191"/>
      <c r="S33" s="191"/>
      <c r="T33" s="191"/>
      <c r="U33" s="191"/>
      <c r="V33" s="191"/>
      <c r="W33" s="191"/>
      <c r="X33" s="191"/>
    </row>
    <row r="34" spans="1:24" ht="111" customHeight="1" thickBot="1" x14ac:dyDescent="0.25">
      <c r="A34" s="194"/>
      <c r="B34" s="276" t="s">
        <v>74</v>
      </c>
      <c r="C34" s="277"/>
      <c r="D34" s="277"/>
      <c r="E34" s="277"/>
      <c r="F34" s="278"/>
      <c r="G34" s="273" t="s">
        <v>75</v>
      </c>
      <c r="H34" s="274"/>
      <c r="I34" s="274"/>
      <c r="J34" s="274"/>
      <c r="K34" s="274"/>
      <c r="L34" s="274"/>
      <c r="M34" s="274"/>
      <c r="N34" s="274"/>
      <c r="O34" s="275"/>
      <c r="P34" s="177"/>
      <c r="Q34" s="191"/>
      <c r="R34" s="191"/>
      <c r="S34" s="191"/>
      <c r="T34" s="191"/>
      <c r="U34" s="191"/>
      <c r="V34" s="191"/>
      <c r="W34" s="191"/>
      <c r="X34" s="191"/>
    </row>
    <row r="35" spans="1:24" ht="83.5" customHeight="1" thickBot="1" x14ac:dyDescent="0.25">
      <c r="A35" s="194"/>
      <c r="B35" s="281" t="s">
        <v>76</v>
      </c>
      <c r="C35" s="282"/>
      <c r="D35" s="282"/>
      <c r="E35" s="282"/>
      <c r="F35" s="283"/>
      <c r="G35" s="273" t="s">
        <v>77</v>
      </c>
      <c r="H35" s="274"/>
      <c r="I35" s="274"/>
      <c r="J35" s="274"/>
      <c r="K35" s="274"/>
      <c r="L35" s="274"/>
      <c r="M35" s="274"/>
      <c r="N35" s="274"/>
      <c r="O35" s="275"/>
      <c r="P35" s="177"/>
      <c r="Q35" s="191"/>
      <c r="R35" s="191"/>
      <c r="S35" s="191"/>
      <c r="T35" s="191"/>
      <c r="U35" s="191"/>
      <c r="V35" s="191"/>
      <c r="W35" s="191"/>
      <c r="X35" s="191"/>
    </row>
    <row r="36" spans="1:24" ht="18.75" customHeight="1" thickBot="1" x14ac:dyDescent="0.25">
      <c r="A36" s="194"/>
      <c r="B36" s="206" t="s">
        <v>78</v>
      </c>
      <c r="C36" s="207"/>
      <c r="D36" s="207"/>
      <c r="E36" s="207"/>
      <c r="F36" s="207"/>
      <c r="G36" s="207"/>
      <c r="H36" s="207"/>
      <c r="I36" s="207"/>
      <c r="J36" s="207"/>
      <c r="K36" s="207"/>
      <c r="L36" s="207"/>
      <c r="M36" s="207"/>
      <c r="N36" s="207"/>
      <c r="O36" s="208"/>
      <c r="P36" s="177"/>
      <c r="Q36" s="191"/>
      <c r="R36" s="191"/>
      <c r="S36" s="191"/>
      <c r="T36" s="191"/>
      <c r="U36" s="191"/>
      <c r="V36" s="191"/>
      <c r="W36" s="191"/>
      <c r="X36" s="191"/>
    </row>
    <row r="37" spans="1:24" ht="102.75" customHeight="1" thickBot="1" x14ac:dyDescent="0.25">
      <c r="A37" s="194"/>
      <c r="B37" s="203" t="s">
        <v>79</v>
      </c>
      <c r="C37" s="284"/>
      <c r="D37" s="284"/>
      <c r="E37" s="284"/>
      <c r="F37" s="284"/>
      <c r="G37" s="284"/>
      <c r="H37" s="284"/>
      <c r="I37" s="284"/>
      <c r="J37" s="284"/>
      <c r="K37" s="284"/>
      <c r="L37" s="284"/>
      <c r="M37" s="284"/>
      <c r="N37" s="284"/>
      <c r="O37" s="285"/>
      <c r="P37" s="177"/>
      <c r="Q37" s="46"/>
      <c r="R37" s="297"/>
      <c r="S37" s="297"/>
      <c r="T37" s="297"/>
      <c r="U37" s="297"/>
      <c r="V37" s="297"/>
      <c r="W37" s="297"/>
      <c r="X37" s="297"/>
    </row>
    <row r="38" spans="1:24" ht="110" customHeight="1" thickBot="1" x14ac:dyDescent="0.25">
      <c r="A38" s="194"/>
      <c r="B38" s="286" t="s">
        <v>80</v>
      </c>
      <c r="C38" s="287"/>
      <c r="D38" s="287"/>
      <c r="E38" s="287"/>
      <c r="F38" s="287"/>
      <c r="G38" s="287"/>
      <c r="H38" s="287"/>
      <c r="I38" s="287"/>
      <c r="J38" s="287"/>
      <c r="K38" s="287"/>
      <c r="L38" s="287"/>
      <c r="M38" s="287"/>
      <c r="N38" s="287"/>
      <c r="O38" s="288"/>
      <c r="P38" s="177"/>
      <c r="Q38" s="195"/>
      <c r="R38" s="191"/>
      <c r="S38" s="191"/>
      <c r="T38" s="191"/>
      <c r="U38" s="191"/>
      <c r="V38" s="191"/>
      <c r="W38" s="191"/>
      <c r="X38" s="191"/>
    </row>
    <row r="39" spans="1:24" ht="21.75" customHeight="1" thickBot="1" x14ac:dyDescent="0.25">
      <c r="A39" s="194"/>
      <c r="B39" s="206" t="s">
        <v>81</v>
      </c>
      <c r="C39" s="279"/>
      <c r="D39" s="279"/>
      <c r="E39" s="279"/>
      <c r="F39" s="279"/>
      <c r="G39" s="279"/>
      <c r="H39" s="279"/>
      <c r="I39" s="279"/>
      <c r="J39" s="279"/>
      <c r="K39" s="279"/>
      <c r="L39" s="279"/>
      <c r="M39" s="279"/>
      <c r="N39" s="279"/>
      <c r="O39" s="280"/>
      <c r="P39" s="177"/>
      <c r="Q39" s="191"/>
      <c r="R39" s="191"/>
      <c r="S39" s="191"/>
      <c r="T39" s="191"/>
      <c r="U39" s="191"/>
      <c r="V39" s="191"/>
      <c r="W39" s="191"/>
      <c r="X39" s="191"/>
    </row>
    <row r="40" spans="1:24" ht="21" customHeight="1" thickBot="1" x14ac:dyDescent="0.25">
      <c r="A40" s="194"/>
      <c r="B40" s="267" t="s">
        <v>82</v>
      </c>
      <c r="C40" s="268"/>
      <c r="D40" s="268"/>
      <c r="E40" s="268"/>
      <c r="F40" s="268"/>
      <c r="G40" s="269" t="s">
        <v>83</v>
      </c>
      <c r="H40" s="269"/>
      <c r="I40" s="269"/>
      <c r="J40" s="269"/>
      <c r="K40" s="269"/>
      <c r="L40" s="269"/>
      <c r="M40" s="269"/>
      <c r="N40" s="269"/>
      <c r="O40" s="270"/>
      <c r="P40" s="177"/>
      <c r="Q40" s="34"/>
      <c r="R40" s="191"/>
      <c r="S40" s="191"/>
      <c r="T40" s="191"/>
      <c r="U40" s="191"/>
      <c r="V40" s="191"/>
      <c r="W40" s="191"/>
      <c r="X40" s="191"/>
    </row>
    <row r="41" spans="1:24" ht="31.25" customHeight="1" thickBot="1" x14ac:dyDescent="0.25">
      <c r="A41" s="194"/>
      <c r="B41" s="267" t="s">
        <v>84</v>
      </c>
      <c r="C41" s="268"/>
      <c r="D41" s="268"/>
      <c r="E41" s="268"/>
      <c r="F41" s="268"/>
      <c r="G41" s="269" t="s">
        <v>85</v>
      </c>
      <c r="H41" s="269"/>
      <c r="I41" s="269"/>
      <c r="J41" s="269"/>
      <c r="K41" s="269"/>
      <c r="L41" s="269"/>
      <c r="M41" s="269"/>
      <c r="N41" s="269"/>
      <c r="O41" s="270"/>
      <c r="P41" s="177"/>
      <c r="Q41" s="191"/>
      <c r="R41" s="191"/>
      <c r="S41" s="191"/>
      <c r="T41" s="191"/>
      <c r="U41" s="191"/>
      <c r="V41" s="191"/>
      <c r="W41" s="191"/>
      <c r="X41" s="191"/>
    </row>
    <row r="42" spans="1:24" ht="45" customHeight="1" thickBot="1" x14ac:dyDescent="0.25">
      <c r="A42" s="194"/>
      <c r="B42" s="267" t="s">
        <v>86</v>
      </c>
      <c r="C42" s="268"/>
      <c r="D42" s="268"/>
      <c r="E42" s="268"/>
      <c r="F42" s="268"/>
      <c r="G42" s="269" t="s">
        <v>87</v>
      </c>
      <c r="H42" s="269"/>
      <c r="I42" s="269"/>
      <c r="J42" s="269"/>
      <c r="K42" s="269"/>
      <c r="L42" s="269"/>
      <c r="M42" s="269"/>
      <c r="N42" s="269"/>
      <c r="O42" s="270"/>
      <c r="P42" s="177"/>
      <c r="Q42" s="39"/>
      <c r="R42" s="191"/>
      <c r="S42" s="191"/>
      <c r="T42" s="191"/>
      <c r="U42" s="191"/>
      <c r="V42" s="191"/>
      <c r="W42" s="191"/>
      <c r="X42" s="191"/>
    </row>
    <row r="43" spans="1:24" s="24" customFormat="1" ht="75" customHeight="1" thickBot="1" x14ac:dyDescent="0.25">
      <c r="A43" s="194"/>
      <c r="B43" s="267" t="s">
        <v>88</v>
      </c>
      <c r="C43" s="268"/>
      <c r="D43" s="268"/>
      <c r="E43" s="268"/>
      <c r="F43" s="268"/>
      <c r="G43" s="271" t="s">
        <v>89</v>
      </c>
      <c r="H43" s="271"/>
      <c r="I43" s="271"/>
      <c r="J43" s="271"/>
      <c r="K43" s="271"/>
      <c r="L43" s="271"/>
      <c r="M43" s="271"/>
      <c r="N43" s="271"/>
      <c r="O43" s="272"/>
      <c r="P43" s="177"/>
      <c r="Q43" s="38"/>
      <c r="R43" s="178"/>
      <c r="S43" s="178"/>
      <c r="T43" s="178"/>
      <c r="U43" s="178"/>
      <c r="V43" s="178"/>
      <c r="W43" s="178"/>
      <c r="X43" s="178"/>
    </row>
    <row r="44" spans="1:24" ht="48" customHeight="1" thickBot="1" x14ac:dyDescent="0.25">
      <c r="A44" s="194"/>
      <c r="B44" s="267" t="s">
        <v>90</v>
      </c>
      <c r="C44" s="268"/>
      <c r="D44" s="268"/>
      <c r="E44" s="268"/>
      <c r="F44" s="268"/>
      <c r="G44" s="269" t="s">
        <v>91</v>
      </c>
      <c r="H44" s="269"/>
      <c r="I44" s="269"/>
      <c r="J44" s="269"/>
      <c r="K44" s="269"/>
      <c r="L44" s="269"/>
      <c r="M44" s="269"/>
      <c r="N44" s="269"/>
      <c r="O44" s="270"/>
      <c r="P44" s="177"/>
      <c r="Q44" s="191"/>
      <c r="R44" s="191"/>
      <c r="S44" s="191"/>
      <c r="T44" s="191"/>
      <c r="U44" s="191"/>
      <c r="V44" s="191"/>
      <c r="W44" s="191"/>
      <c r="X44" s="191"/>
    </row>
    <row r="45" spans="1:24" ht="75" customHeight="1" thickBot="1" x14ac:dyDescent="0.25">
      <c r="A45" s="194"/>
      <c r="B45" s="264" t="s">
        <v>92</v>
      </c>
      <c r="C45" s="265"/>
      <c r="D45" s="265"/>
      <c r="E45" s="265"/>
      <c r="F45" s="265"/>
      <c r="G45" s="265"/>
      <c r="H45" s="265"/>
      <c r="I45" s="265"/>
      <c r="J45" s="265"/>
      <c r="K45" s="265"/>
      <c r="L45" s="265"/>
      <c r="M45" s="265"/>
      <c r="N45" s="265"/>
      <c r="O45" s="266"/>
      <c r="P45" s="177"/>
      <c r="Q45" s="196"/>
      <c r="R45" s="191"/>
      <c r="S45" s="191"/>
      <c r="T45" s="191"/>
      <c r="U45" s="191"/>
      <c r="V45" s="191"/>
      <c r="W45" s="191"/>
      <c r="X45" s="191"/>
    </row>
    <row r="46" spans="1:24" ht="21.75" customHeight="1" x14ac:dyDescent="0.2">
      <c r="A46" s="177"/>
      <c r="B46" s="177"/>
      <c r="C46" s="177"/>
      <c r="D46" s="177"/>
      <c r="E46" s="177"/>
      <c r="F46" s="177"/>
      <c r="G46" s="177"/>
      <c r="H46" s="177"/>
      <c r="I46" s="177"/>
      <c r="J46" s="177"/>
      <c r="K46" s="177"/>
      <c r="L46" s="177"/>
      <c r="M46" s="177"/>
      <c r="N46" s="177"/>
      <c r="O46" s="177"/>
      <c r="P46" s="177"/>
      <c r="Q46" s="39"/>
      <c r="R46" s="191"/>
      <c r="S46" s="191"/>
      <c r="T46" s="191"/>
      <c r="U46" s="191"/>
      <c r="V46" s="191"/>
      <c r="W46" s="191"/>
      <c r="X46" s="191"/>
    </row>
    <row r="47" spans="1:24" ht="14.25" customHeight="1" x14ac:dyDescent="0.2">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row>
    <row r="48" spans="1:24" ht="14.25" customHeight="1" x14ac:dyDescent="0.2">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row>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sheetProtection algorithmName="SHA-512" hashValue="aL1MZiZ8QSq/W/fP8/OY3yl4P9yd99bC0t3her9mC2MzbTaLjkdoHsd7pQDBF0LU5ASN3mli8ablmFzn5uTCFA==" saltValue="Pr0ZrctiIyM7jE8mi7yyDg==" spinCount="100000" sheet="1" objects="1" scenarios="1"/>
  <mergeCells count="54">
    <mergeCell ref="R37:X37"/>
    <mergeCell ref="G32:O32"/>
    <mergeCell ref="B32:F32"/>
    <mergeCell ref="B30:F30"/>
    <mergeCell ref="G30:O30"/>
    <mergeCell ref="B34:F34"/>
    <mergeCell ref="B36:O36"/>
    <mergeCell ref="B17:E24"/>
    <mergeCell ref="F17:I24"/>
    <mergeCell ref="G31:O31"/>
    <mergeCell ref="B31:F31"/>
    <mergeCell ref="G27:O27"/>
    <mergeCell ref="B28:F28"/>
    <mergeCell ref="G28:O28"/>
    <mergeCell ref="B29:F29"/>
    <mergeCell ref="G29:O29"/>
    <mergeCell ref="J17:M24"/>
    <mergeCell ref="N17:O24"/>
    <mergeCell ref="B25:O25"/>
    <mergeCell ref="B26:F26"/>
    <mergeCell ref="G26:O26"/>
    <mergeCell ref="B27:F27"/>
    <mergeCell ref="B39:O39"/>
    <mergeCell ref="G35:O35"/>
    <mergeCell ref="B35:F35"/>
    <mergeCell ref="B37:O37"/>
    <mergeCell ref="B38:O38"/>
    <mergeCell ref="B2:O2"/>
    <mergeCell ref="B6:O6"/>
    <mergeCell ref="B45:O45"/>
    <mergeCell ref="B41:F41"/>
    <mergeCell ref="G41:O41"/>
    <mergeCell ref="B42:F42"/>
    <mergeCell ref="G42:O42"/>
    <mergeCell ref="B43:F43"/>
    <mergeCell ref="G43:O43"/>
    <mergeCell ref="B44:F44"/>
    <mergeCell ref="G44:O44"/>
    <mergeCell ref="B40:F40"/>
    <mergeCell ref="G40:O40"/>
    <mergeCell ref="G33:O33"/>
    <mergeCell ref="B33:F33"/>
    <mergeCell ref="G34:O34"/>
    <mergeCell ref="B16:O16"/>
    <mergeCell ref="B15:O15"/>
    <mergeCell ref="B3:C3"/>
    <mergeCell ref="B4:C4"/>
    <mergeCell ref="D3:O3"/>
    <mergeCell ref="D4:O4"/>
    <mergeCell ref="B7:O10"/>
    <mergeCell ref="B11:O11"/>
    <mergeCell ref="B12:O12"/>
    <mergeCell ref="B13:O13"/>
    <mergeCell ref="B14:O14"/>
  </mergeCells>
  <hyperlinks>
    <hyperlink ref="B12:O12" r:id="rId1" display="• Video from national CHW Core Consensus (C3) Project provides additional information about CHWs." xr:uid="{00000000-0004-0000-0200-000000000000}"/>
    <hyperlink ref="B13:O13" r:id="rId2" display="• One of the most important things that CHWs do is to lead with empathy and offer compassion rooted in relationship." xr:uid="{00000000-0004-0000-0200-000001000000}"/>
    <hyperlink ref="B14:O14" r:id="rId3" display="• Read these CHW stories from the Healthy Living through Environmental, Policy, and Improved Clinical Care (EPICC) Program, Utah, website" xr:uid="{00000000-0004-0000-0200-000002000000}"/>
  </hyperlinks>
  <printOptions horizontalCentered="1" verticalCentered="1"/>
  <pageMargins left="0.25" right="0.25" top="0.75" bottom="0.75" header="0" footer="0"/>
  <pageSetup orientation="landscape" r:id="rId4"/>
  <headerFooter>
    <oddFooter>&amp;LDCDDE5&amp;D&amp;CDCDDE5&amp;A&amp;RDCDDE5PAGE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sheetPr>
  <dimension ref="A1:T989"/>
  <sheetViews>
    <sheetView topLeftCell="A22" workbookViewId="0">
      <selection activeCell="B12" sqref="B12:N12"/>
    </sheetView>
  </sheetViews>
  <sheetFormatPr baseColWidth="10" defaultColWidth="12.6640625" defaultRowHeight="15" customHeight="1" x14ac:dyDescent="0.2"/>
  <cols>
    <col min="1" max="15" width="8.6640625" style="8" customWidth="1"/>
    <col min="16" max="16384" width="12.6640625" style="8"/>
  </cols>
  <sheetData>
    <row r="1" spans="1:20" ht="48" thickBot="1" x14ac:dyDescent="0.6">
      <c r="A1" s="6"/>
      <c r="B1" s="15"/>
      <c r="C1" s="15"/>
      <c r="D1" s="15"/>
      <c r="E1" s="15"/>
      <c r="F1" s="15"/>
      <c r="G1" s="15"/>
      <c r="H1" s="15"/>
      <c r="I1" s="15"/>
      <c r="J1" s="15"/>
      <c r="K1" s="15"/>
      <c r="L1" s="15"/>
      <c r="M1" s="15"/>
      <c r="N1" s="15"/>
      <c r="O1" s="13"/>
    </row>
    <row r="2" spans="1:20" ht="97.5" customHeight="1" thickBot="1" x14ac:dyDescent="0.6">
      <c r="A2" s="6"/>
      <c r="B2" s="298" t="s">
        <v>93</v>
      </c>
      <c r="C2" s="299"/>
      <c r="D2" s="299"/>
      <c r="E2" s="299"/>
      <c r="F2" s="299"/>
      <c r="G2" s="299"/>
      <c r="H2" s="299"/>
      <c r="I2" s="299"/>
      <c r="J2" s="299"/>
      <c r="K2" s="299"/>
      <c r="L2" s="299"/>
      <c r="M2" s="299"/>
      <c r="N2" s="300"/>
      <c r="O2" s="13"/>
    </row>
    <row r="3" spans="1:20" ht="15" customHeight="1" thickBot="1" x14ac:dyDescent="0.4">
      <c r="A3" s="9"/>
      <c r="B3" s="9"/>
      <c r="C3" s="9"/>
      <c r="D3" s="9"/>
      <c r="E3" s="9"/>
      <c r="F3" s="9"/>
      <c r="G3" s="9"/>
      <c r="H3" s="9"/>
      <c r="I3" s="9"/>
      <c r="J3" s="9"/>
      <c r="K3" s="9"/>
      <c r="L3" s="9"/>
      <c r="M3" s="9"/>
      <c r="N3" s="9"/>
      <c r="O3" s="13"/>
    </row>
    <row r="4" spans="1:20" ht="20" customHeight="1" thickBot="1" x14ac:dyDescent="0.25">
      <c r="A4" s="12"/>
      <c r="B4" s="301" t="s">
        <v>94</v>
      </c>
      <c r="C4" s="302"/>
      <c r="D4" s="302"/>
      <c r="E4" s="302"/>
      <c r="F4" s="302"/>
      <c r="G4" s="302"/>
      <c r="H4" s="302"/>
      <c r="I4" s="302"/>
      <c r="J4" s="302"/>
      <c r="K4" s="302"/>
      <c r="L4" s="302"/>
      <c r="M4" s="302"/>
      <c r="N4" s="303"/>
      <c r="O4" s="13"/>
    </row>
    <row r="5" spans="1:20" ht="49.25" customHeight="1" thickBot="1" x14ac:dyDescent="0.25">
      <c r="A5" s="36"/>
      <c r="B5" s="304" t="s">
        <v>95</v>
      </c>
      <c r="C5" s="305"/>
      <c r="D5" s="305"/>
      <c r="E5" s="305"/>
      <c r="F5" s="305"/>
      <c r="G5" s="305"/>
      <c r="H5" s="305"/>
      <c r="I5" s="305"/>
      <c r="J5" s="305"/>
      <c r="K5" s="305"/>
      <c r="L5" s="305"/>
      <c r="M5" s="305"/>
      <c r="N5" s="306"/>
      <c r="O5" s="13"/>
      <c r="P5" s="35"/>
    </row>
    <row r="6" spans="1:20" ht="155" customHeight="1" thickBot="1" x14ac:dyDescent="0.25">
      <c r="A6" s="11"/>
      <c r="B6" s="304" t="s">
        <v>96</v>
      </c>
      <c r="C6" s="305"/>
      <c r="D6" s="305"/>
      <c r="E6" s="305"/>
      <c r="F6" s="305"/>
      <c r="G6" s="305"/>
      <c r="H6" s="305"/>
      <c r="I6" s="305"/>
      <c r="J6" s="305"/>
      <c r="K6" s="305"/>
      <c r="L6" s="305"/>
      <c r="M6" s="305"/>
      <c r="N6" s="306"/>
      <c r="O6" s="13"/>
      <c r="P6" s="45"/>
      <c r="Q6" s="47"/>
      <c r="R6" s="48"/>
      <c r="S6" s="48"/>
      <c r="T6" s="27"/>
    </row>
    <row r="7" spans="1:20" ht="18.75" customHeight="1" thickBot="1" x14ac:dyDescent="0.25">
      <c r="A7" s="12"/>
      <c r="B7" s="301" t="s">
        <v>97</v>
      </c>
      <c r="C7" s="307"/>
      <c r="D7" s="307"/>
      <c r="E7" s="307"/>
      <c r="F7" s="307"/>
      <c r="G7" s="307"/>
      <c r="H7" s="307"/>
      <c r="I7" s="307"/>
      <c r="J7" s="307"/>
      <c r="K7" s="307"/>
      <c r="L7" s="307"/>
      <c r="M7" s="307"/>
      <c r="N7" s="308"/>
      <c r="O7" s="13"/>
    </row>
    <row r="8" spans="1:20" ht="81.5" customHeight="1" thickBot="1" x14ac:dyDescent="0.25">
      <c r="A8" s="12"/>
      <c r="B8" s="304" t="s">
        <v>98</v>
      </c>
      <c r="C8" s="305"/>
      <c r="D8" s="305"/>
      <c r="E8" s="305"/>
      <c r="F8" s="305"/>
      <c r="G8" s="305"/>
      <c r="H8" s="305"/>
      <c r="I8" s="305"/>
      <c r="J8" s="305"/>
      <c r="K8" s="305"/>
      <c r="L8" s="305"/>
      <c r="M8" s="305"/>
      <c r="N8" s="306"/>
      <c r="O8" s="13"/>
    </row>
    <row r="9" spans="1:20" ht="20.25" customHeight="1" thickBot="1" x14ac:dyDescent="0.25">
      <c r="A9" s="12"/>
      <c r="B9" s="301" t="s">
        <v>99</v>
      </c>
      <c r="C9" s="307"/>
      <c r="D9" s="307"/>
      <c r="E9" s="307"/>
      <c r="F9" s="307"/>
      <c r="G9" s="307"/>
      <c r="H9" s="307"/>
      <c r="I9" s="307"/>
      <c r="J9" s="307"/>
      <c r="K9" s="307"/>
      <c r="L9" s="307"/>
      <c r="M9" s="307"/>
      <c r="N9" s="308"/>
      <c r="O9" s="13"/>
    </row>
    <row r="10" spans="1:20" ht="62" customHeight="1" thickBot="1" x14ac:dyDescent="0.25">
      <c r="A10" s="12"/>
      <c r="B10" s="309" t="s">
        <v>100</v>
      </c>
      <c r="C10" s="310"/>
      <c r="D10" s="310"/>
      <c r="E10" s="310"/>
      <c r="F10" s="310"/>
      <c r="G10" s="310"/>
      <c r="H10" s="310"/>
      <c r="I10" s="310"/>
      <c r="J10" s="310"/>
      <c r="K10" s="310"/>
      <c r="L10" s="310"/>
      <c r="M10" s="310"/>
      <c r="N10" s="311"/>
      <c r="O10" s="13"/>
      <c r="P10" s="55"/>
    </row>
    <row r="11" spans="1:20" ht="20.25" customHeight="1" thickBot="1" x14ac:dyDescent="0.25">
      <c r="A11" s="12"/>
      <c r="B11" s="301" t="s">
        <v>101</v>
      </c>
      <c r="C11" s="307"/>
      <c r="D11" s="307"/>
      <c r="E11" s="307"/>
      <c r="F11" s="307"/>
      <c r="G11" s="307"/>
      <c r="H11" s="307"/>
      <c r="I11" s="307"/>
      <c r="J11" s="307"/>
      <c r="K11" s="307"/>
      <c r="L11" s="307"/>
      <c r="M11" s="307"/>
      <c r="N11" s="308"/>
      <c r="O11" s="13"/>
    </row>
    <row r="12" spans="1:20" ht="79.5" customHeight="1" thickBot="1" x14ac:dyDescent="0.25">
      <c r="A12" s="12"/>
      <c r="B12" s="304" t="s">
        <v>102</v>
      </c>
      <c r="C12" s="305"/>
      <c r="D12" s="305"/>
      <c r="E12" s="305"/>
      <c r="F12" s="305"/>
      <c r="G12" s="305"/>
      <c r="H12" s="305"/>
      <c r="I12" s="305"/>
      <c r="J12" s="305"/>
      <c r="K12" s="305"/>
      <c r="L12" s="305"/>
      <c r="M12" s="305"/>
      <c r="N12" s="306"/>
      <c r="O12" s="13"/>
    </row>
    <row r="13" spans="1:20" ht="21" customHeight="1" thickBot="1" x14ac:dyDescent="0.25">
      <c r="A13" s="12"/>
      <c r="B13" s="301" t="s">
        <v>103</v>
      </c>
      <c r="C13" s="307"/>
      <c r="D13" s="307"/>
      <c r="E13" s="307"/>
      <c r="F13" s="307"/>
      <c r="G13" s="307"/>
      <c r="H13" s="307"/>
      <c r="I13" s="307"/>
      <c r="J13" s="307"/>
      <c r="K13" s="307"/>
      <c r="L13" s="307"/>
      <c r="M13" s="307"/>
      <c r="N13" s="308"/>
      <c r="O13" s="13"/>
    </row>
    <row r="14" spans="1:20" ht="119.25" customHeight="1" thickBot="1" x14ac:dyDescent="0.25">
      <c r="A14" s="12"/>
      <c r="B14" s="304" t="s">
        <v>104</v>
      </c>
      <c r="C14" s="305"/>
      <c r="D14" s="305"/>
      <c r="E14" s="305"/>
      <c r="F14" s="305"/>
      <c r="G14" s="305"/>
      <c r="H14" s="305"/>
      <c r="I14" s="305"/>
      <c r="J14" s="305"/>
      <c r="K14" s="305"/>
      <c r="L14" s="305"/>
      <c r="M14" s="305"/>
      <c r="N14" s="306"/>
      <c r="O14" s="13"/>
      <c r="P14" s="27"/>
    </row>
    <row r="15" spans="1:20" ht="23.25" customHeight="1" thickBot="1" x14ac:dyDescent="0.25">
      <c r="A15" s="12"/>
      <c r="B15" s="301" t="s">
        <v>105</v>
      </c>
      <c r="C15" s="307"/>
      <c r="D15" s="307"/>
      <c r="E15" s="307"/>
      <c r="F15" s="307"/>
      <c r="G15" s="307"/>
      <c r="H15" s="307"/>
      <c r="I15" s="307"/>
      <c r="J15" s="307"/>
      <c r="K15" s="307"/>
      <c r="L15" s="307"/>
      <c r="M15" s="307"/>
      <c r="N15" s="308"/>
      <c r="O15" s="13"/>
    </row>
    <row r="16" spans="1:20" ht="53" customHeight="1" thickBot="1" x14ac:dyDescent="0.25">
      <c r="A16" s="12"/>
      <c r="B16" s="312" t="s">
        <v>106</v>
      </c>
      <c r="C16" s="313"/>
      <c r="D16" s="313"/>
      <c r="E16" s="313"/>
      <c r="F16" s="313"/>
      <c r="G16" s="313"/>
      <c r="H16" s="313"/>
      <c r="I16" s="313"/>
      <c r="J16" s="313"/>
      <c r="K16" s="313"/>
      <c r="L16" s="313"/>
      <c r="M16" s="313"/>
      <c r="N16" s="314"/>
      <c r="O16" s="13"/>
      <c r="P16" s="45"/>
    </row>
    <row r="17" spans="1:15" ht="23.25" customHeight="1" thickBot="1" x14ac:dyDescent="0.25">
      <c r="A17" s="12"/>
      <c r="B17" s="301" t="s">
        <v>107</v>
      </c>
      <c r="C17" s="307"/>
      <c r="D17" s="307"/>
      <c r="E17" s="307"/>
      <c r="F17" s="307"/>
      <c r="G17" s="307"/>
      <c r="H17" s="307"/>
      <c r="I17" s="307"/>
      <c r="J17" s="307"/>
      <c r="K17" s="307"/>
      <c r="L17" s="307"/>
      <c r="M17" s="307"/>
      <c r="N17" s="308"/>
      <c r="O17" s="13"/>
    </row>
    <row r="18" spans="1:15" ht="81" customHeight="1" thickBot="1" x14ac:dyDescent="0.25">
      <c r="A18" s="12"/>
      <c r="B18" s="304" t="s">
        <v>108</v>
      </c>
      <c r="C18" s="305"/>
      <c r="D18" s="305"/>
      <c r="E18" s="305"/>
      <c r="F18" s="305"/>
      <c r="G18" s="305"/>
      <c r="H18" s="305"/>
      <c r="I18" s="305"/>
      <c r="J18" s="305"/>
      <c r="K18" s="305"/>
      <c r="L18" s="305"/>
      <c r="M18" s="305"/>
      <c r="N18" s="306"/>
      <c r="O18" s="13"/>
    </row>
    <row r="19" spans="1:15" ht="23.25" customHeight="1" thickBot="1" x14ac:dyDescent="0.25">
      <c r="A19" s="12"/>
      <c r="B19" s="301" t="s">
        <v>109</v>
      </c>
      <c r="C19" s="307"/>
      <c r="D19" s="307"/>
      <c r="E19" s="307"/>
      <c r="F19" s="307"/>
      <c r="G19" s="307"/>
      <c r="H19" s="307"/>
      <c r="I19" s="307"/>
      <c r="J19" s="307"/>
      <c r="K19" s="307"/>
      <c r="L19" s="307"/>
      <c r="M19" s="307"/>
      <c r="N19" s="308"/>
      <c r="O19" s="13"/>
    </row>
    <row r="20" spans="1:15" ht="168.5" customHeight="1" thickBot="1" x14ac:dyDescent="0.25">
      <c r="A20" s="12"/>
      <c r="B20" s="304" t="s">
        <v>110</v>
      </c>
      <c r="C20" s="305"/>
      <c r="D20" s="305"/>
      <c r="E20" s="305"/>
      <c r="F20" s="305"/>
      <c r="G20" s="305"/>
      <c r="H20" s="305"/>
      <c r="I20" s="305"/>
      <c r="J20" s="305"/>
      <c r="K20" s="305"/>
      <c r="L20" s="305"/>
      <c r="M20" s="305"/>
      <c r="N20" s="306"/>
      <c r="O20" s="13"/>
    </row>
    <row r="21" spans="1:15" ht="23.25" customHeight="1" thickBot="1" x14ac:dyDescent="0.25">
      <c r="A21" s="12"/>
      <c r="B21" s="301" t="s">
        <v>111</v>
      </c>
      <c r="C21" s="307"/>
      <c r="D21" s="307"/>
      <c r="E21" s="307"/>
      <c r="F21" s="307"/>
      <c r="G21" s="307"/>
      <c r="H21" s="307"/>
      <c r="I21" s="307"/>
      <c r="J21" s="307"/>
      <c r="K21" s="307"/>
      <c r="L21" s="307"/>
      <c r="M21" s="307"/>
      <c r="N21" s="308"/>
      <c r="O21" s="13"/>
    </row>
    <row r="22" spans="1:15" ht="66" customHeight="1" thickBot="1" x14ac:dyDescent="0.25">
      <c r="A22" s="12"/>
      <c r="B22" s="304" t="s">
        <v>112</v>
      </c>
      <c r="C22" s="305"/>
      <c r="D22" s="305"/>
      <c r="E22" s="305"/>
      <c r="F22" s="305"/>
      <c r="G22" s="305"/>
      <c r="H22" s="305"/>
      <c r="I22" s="305"/>
      <c r="J22" s="305"/>
      <c r="K22" s="305"/>
      <c r="L22" s="305"/>
      <c r="M22" s="305"/>
      <c r="N22" s="306"/>
      <c r="O22" s="13"/>
    </row>
    <row r="23" spans="1:15" ht="22.5" customHeight="1" thickBot="1" x14ac:dyDescent="0.25">
      <c r="A23" s="12"/>
      <c r="B23" s="301" t="s">
        <v>113</v>
      </c>
      <c r="C23" s="307"/>
      <c r="D23" s="307"/>
      <c r="E23" s="307"/>
      <c r="F23" s="307"/>
      <c r="G23" s="307"/>
      <c r="H23" s="307"/>
      <c r="I23" s="307"/>
      <c r="J23" s="307"/>
      <c r="K23" s="307"/>
      <c r="L23" s="307"/>
      <c r="M23" s="307"/>
      <c r="N23" s="308"/>
      <c r="O23" s="13"/>
    </row>
    <row r="24" spans="1:15" ht="129.75" customHeight="1" thickBot="1" x14ac:dyDescent="0.25">
      <c r="A24" s="12"/>
      <c r="B24" s="304" t="s">
        <v>114</v>
      </c>
      <c r="C24" s="305"/>
      <c r="D24" s="305"/>
      <c r="E24" s="305"/>
      <c r="F24" s="305"/>
      <c r="G24" s="305"/>
      <c r="H24" s="305"/>
      <c r="I24" s="305"/>
      <c r="J24" s="305"/>
      <c r="K24" s="305"/>
      <c r="L24" s="305"/>
      <c r="M24" s="305"/>
      <c r="N24" s="306"/>
      <c r="O24" s="13"/>
    </row>
    <row r="25" spans="1:15" ht="23.25" customHeight="1" thickBot="1" x14ac:dyDescent="0.25">
      <c r="A25" s="12"/>
      <c r="B25" s="301" t="s">
        <v>115</v>
      </c>
      <c r="C25" s="307"/>
      <c r="D25" s="307"/>
      <c r="E25" s="307"/>
      <c r="F25" s="307"/>
      <c r="G25" s="307"/>
      <c r="H25" s="307"/>
      <c r="I25" s="307"/>
      <c r="J25" s="307"/>
      <c r="K25" s="307"/>
      <c r="L25" s="307"/>
      <c r="M25" s="307"/>
      <c r="N25" s="308"/>
      <c r="O25" s="13"/>
    </row>
    <row r="26" spans="1:15" ht="46.25" customHeight="1" thickBot="1" x14ac:dyDescent="0.25">
      <c r="A26" s="12"/>
      <c r="B26" s="304" t="s">
        <v>116</v>
      </c>
      <c r="C26" s="305"/>
      <c r="D26" s="305"/>
      <c r="E26" s="305"/>
      <c r="F26" s="305"/>
      <c r="G26" s="305"/>
      <c r="H26" s="305"/>
      <c r="I26" s="305"/>
      <c r="J26" s="305"/>
      <c r="K26" s="305"/>
      <c r="L26" s="305"/>
      <c r="M26" s="305"/>
      <c r="N26" s="306"/>
      <c r="O26" s="13"/>
    </row>
    <row r="27" spans="1:15" ht="18.75" customHeight="1" x14ac:dyDescent="0.2">
      <c r="A27" s="11"/>
      <c r="B27" s="16"/>
      <c r="C27" s="16"/>
      <c r="D27" s="16"/>
      <c r="E27" s="16"/>
      <c r="F27" s="16"/>
      <c r="G27" s="16"/>
      <c r="H27" s="16"/>
      <c r="I27" s="16"/>
      <c r="J27" s="16"/>
      <c r="K27" s="16"/>
      <c r="L27" s="16"/>
      <c r="M27" s="16"/>
      <c r="N27" s="16"/>
      <c r="O27" s="13"/>
    </row>
    <row r="28" spans="1:15" ht="14.25" customHeight="1" x14ac:dyDescent="0.2"/>
    <row r="29" spans="1:15" ht="14.25" customHeight="1" x14ac:dyDescent="0.2"/>
    <row r="30" spans="1:15" ht="14.25" customHeight="1" x14ac:dyDescent="0.2"/>
    <row r="31" spans="1:15" ht="14.25" customHeight="1" x14ac:dyDescent="0.2"/>
    <row r="32" spans="1: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1:1" ht="14.25" customHeight="1" x14ac:dyDescent="0.2"/>
    <row r="98" spans="1:1" ht="14.25" customHeight="1" x14ac:dyDescent="0.2"/>
    <row r="99" spans="1:1" ht="14.25" customHeight="1" x14ac:dyDescent="0.2"/>
    <row r="100" spans="1:1" ht="14.25" customHeight="1" x14ac:dyDescent="0.2"/>
    <row r="101" spans="1:1" ht="14.25" customHeight="1" x14ac:dyDescent="0.2"/>
    <row r="102" spans="1:1" ht="14.25" customHeight="1" x14ac:dyDescent="0.2"/>
    <row r="103" spans="1:1" ht="14.25" customHeight="1" x14ac:dyDescent="0.2"/>
    <row r="104" spans="1:1" ht="14.25" customHeight="1" x14ac:dyDescent="0.2"/>
    <row r="105" spans="1:1" ht="14.25" customHeight="1" x14ac:dyDescent="0.2"/>
    <row r="106" spans="1:1" ht="14.25" customHeight="1" x14ac:dyDescent="0.2"/>
    <row r="107" spans="1:1" ht="14.25" customHeight="1" x14ac:dyDescent="0.2"/>
    <row r="108" spans="1:1" ht="14.25" customHeight="1" x14ac:dyDescent="0.2"/>
    <row r="109" spans="1:1" ht="14.25" customHeight="1" x14ac:dyDescent="0.2"/>
    <row r="110" spans="1:1" ht="14.25" customHeight="1" x14ac:dyDescent="0.2"/>
    <row r="111" spans="1:1" ht="14.25" customHeight="1" x14ac:dyDescent="0.2"/>
    <row r="112" spans="1:1" ht="18.75" customHeight="1" x14ac:dyDescent="0.2">
      <c r="A112" s="17"/>
    </row>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sheetProtection algorithmName="SHA-512" hashValue="F5A+1tdhfs9xCyDfmqE+FD12z+Khk/sbz+9bT0VMujb2xwlHsBQZxH9ZbMp134Uv3+p26FIPOSwmfJnEXKzhWw==" saltValue="HETNhOI+pO4hf7q3k5/cQg==" spinCount="100000" sheet="1" objects="1" scenarios="1"/>
  <mergeCells count="24">
    <mergeCell ref="B12:N12"/>
    <mergeCell ref="B16:N16"/>
    <mergeCell ref="B14:N14"/>
    <mergeCell ref="B26:N26"/>
    <mergeCell ref="B19:N19"/>
    <mergeCell ref="B21:N21"/>
    <mergeCell ref="B23:N23"/>
    <mergeCell ref="B25:N25"/>
    <mergeCell ref="B22:N22"/>
    <mergeCell ref="B24:N24"/>
    <mergeCell ref="B18:N18"/>
    <mergeCell ref="B17:N17"/>
    <mergeCell ref="B13:N13"/>
    <mergeCell ref="B15:N15"/>
    <mergeCell ref="B20:N20"/>
    <mergeCell ref="B2:N2"/>
    <mergeCell ref="B4:N4"/>
    <mergeCell ref="B5:N5"/>
    <mergeCell ref="B6:N6"/>
    <mergeCell ref="B11:N11"/>
    <mergeCell ref="B9:N9"/>
    <mergeCell ref="B10:N10"/>
    <mergeCell ref="B8:N8"/>
    <mergeCell ref="B7:N7"/>
  </mergeCells>
  <hyperlinks>
    <hyperlink ref="B10:N10" location="'1. CHW 101'!A1" display="Healthcare teams commonly misunderstand the role, scope, and full potential of CHWs and, as a result, limit the effectiveness and impact of CHWs and CHW programs.  The CHW 101 Tab provides foundational background information to ensure all on the planning team understand the full potential of CHWs and CHW programs.  It is important that all members of the team have a foundational knowledge so they can speak to their peers accurately about the role, scope, and impact of CHWs." xr:uid="{00000000-0004-0000-0300-000000000000}"/>
  </hyperlinks>
  <pageMargins left="0.25" right="0.25" top="0.75" bottom="0.75" header="0" footer="0"/>
  <pageSetup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ED4213"/>
    <pageSetUpPr fitToPage="1"/>
  </sheetPr>
  <dimension ref="A1:L963"/>
  <sheetViews>
    <sheetView showGridLines="0" topLeftCell="A67" zoomScaleNormal="100" workbookViewId="0">
      <selection activeCell="F99" sqref="F99"/>
    </sheetView>
  </sheetViews>
  <sheetFormatPr baseColWidth="10" defaultColWidth="12.6640625" defaultRowHeight="15" customHeight="1" outlineLevelRow="2" x14ac:dyDescent="0.2"/>
  <cols>
    <col min="1" max="1" width="12.1640625" style="84" customWidth="1"/>
    <col min="2" max="2" width="13" style="84" customWidth="1"/>
    <col min="3" max="3" width="29.6640625" style="84" customWidth="1"/>
    <col min="4" max="4" width="7.5" style="87" bestFit="1" customWidth="1"/>
    <col min="5" max="5" width="28.33203125" style="84" customWidth="1"/>
    <col min="6" max="6" width="24" style="84" customWidth="1"/>
    <col min="7" max="7" width="16.33203125" style="93" customWidth="1"/>
    <col min="8" max="8" width="12" style="93" customWidth="1"/>
    <col min="9" max="16384" width="12.6640625" style="84"/>
  </cols>
  <sheetData>
    <row r="1" spans="1:9" ht="25.25" customHeight="1" thickBot="1" x14ac:dyDescent="0.6">
      <c r="A1" s="6"/>
      <c r="B1" s="94"/>
      <c r="C1" s="94"/>
      <c r="D1" s="95"/>
      <c r="E1" s="94"/>
      <c r="F1" s="94"/>
      <c r="G1" s="94"/>
      <c r="H1" s="12"/>
    </row>
    <row r="2" spans="1:9" ht="77" customHeight="1" thickBot="1" x14ac:dyDescent="0.6">
      <c r="A2" s="81"/>
      <c r="B2" s="298" t="s">
        <v>117</v>
      </c>
      <c r="C2" s="352"/>
      <c r="D2" s="352"/>
      <c r="E2" s="352"/>
      <c r="F2" s="352"/>
      <c r="G2" s="353"/>
      <c r="H2" s="12"/>
    </row>
    <row r="3" spans="1:9" ht="15" customHeight="1" thickBot="1" x14ac:dyDescent="0.4">
      <c r="A3" s="9"/>
      <c r="B3" s="59"/>
      <c r="C3" s="59"/>
      <c r="D3" s="59"/>
      <c r="E3" s="59"/>
      <c r="F3" s="59"/>
      <c r="G3" s="59"/>
      <c r="H3" s="12"/>
    </row>
    <row r="4" spans="1:9" ht="90.75" customHeight="1" thickBot="1" x14ac:dyDescent="0.25">
      <c r="A4" s="11"/>
      <c r="B4" s="82" t="s">
        <v>6</v>
      </c>
      <c r="C4" s="366" t="s">
        <v>118</v>
      </c>
      <c r="D4" s="367"/>
      <c r="E4" s="367"/>
      <c r="F4" s="367"/>
      <c r="G4" s="368"/>
      <c r="H4" s="12"/>
    </row>
    <row r="5" spans="1:9" ht="80.5" customHeight="1" thickBot="1" x14ac:dyDescent="0.25">
      <c r="A5" s="12"/>
      <c r="B5" s="82" t="s">
        <v>43</v>
      </c>
      <c r="C5" s="369" t="s">
        <v>119</v>
      </c>
      <c r="D5" s="370"/>
      <c r="E5" s="370"/>
      <c r="F5" s="370"/>
      <c r="G5" s="371"/>
      <c r="H5" s="12"/>
      <c r="I5" s="85"/>
    </row>
    <row r="6" spans="1:9" ht="54.75" customHeight="1" x14ac:dyDescent="0.2">
      <c r="A6" s="12"/>
      <c r="B6" s="392" t="s">
        <v>120</v>
      </c>
      <c r="C6" s="393"/>
      <c r="D6" s="393"/>
      <c r="E6" s="393"/>
      <c r="F6" s="393"/>
      <c r="G6" s="393"/>
      <c r="H6" s="12"/>
      <c r="I6" s="85"/>
    </row>
    <row r="7" spans="1:9" ht="14.25" customHeight="1" thickBot="1" x14ac:dyDescent="0.25">
      <c r="A7" s="13"/>
      <c r="B7" s="12"/>
      <c r="C7" s="12"/>
      <c r="D7" s="68"/>
      <c r="E7" s="12"/>
      <c r="F7" s="12"/>
      <c r="G7" s="12"/>
      <c r="H7" s="12"/>
      <c r="I7" s="86"/>
    </row>
    <row r="8" spans="1:9" ht="24" customHeight="1" thickBot="1" x14ac:dyDescent="0.25">
      <c r="A8" s="372" t="s">
        <v>121</v>
      </c>
      <c r="B8" s="373"/>
      <c r="C8" s="373"/>
      <c r="D8" s="373"/>
      <c r="E8" s="373"/>
      <c r="F8" s="373"/>
      <c r="G8" s="373"/>
      <c r="H8" s="374"/>
    </row>
    <row r="9" spans="1:9" ht="27" customHeight="1" thickBot="1" x14ac:dyDescent="0.25">
      <c r="A9" s="96"/>
      <c r="B9" s="361" t="s">
        <v>122</v>
      </c>
      <c r="C9" s="361"/>
      <c r="D9" s="361"/>
      <c r="E9" s="361"/>
      <c r="F9" s="361"/>
      <c r="G9" s="362"/>
      <c r="H9" s="12"/>
    </row>
    <row r="10" spans="1:9" ht="48.75" customHeight="1" thickBot="1" x14ac:dyDescent="0.25">
      <c r="A10" s="97"/>
      <c r="B10" s="363" t="s">
        <v>123</v>
      </c>
      <c r="C10" s="364"/>
      <c r="D10" s="364"/>
      <c r="E10" s="364"/>
      <c r="F10" s="364"/>
      <c r="G10" s="365"/>
      <c r="H10" s="12"/>
      <c r="I10" s="85"/>
    </row>
    <row r="11" spans="1:9" ht="20" outlineLevel="2" thickBot="1" x14ac:dyDescent="0.3">
      <c r="A11" s="97"/>
      <c r="B11" s="359" t="s">
        <v>124</v>
      </c>
      <c r="C11" s="360"/>
      <c r="D11" s="67" t="s">
        <v>0</v>
      </c>
      <c r="E11" s="98" t="s">
        <v>125</v>
      </c>
      <c r="F11" s="99" t="s">
        <v>126</v>
      </c>
      <c r="G11" s="99" t="s">
        <v>127</v>
      </c>
      <c r="H11" s="12"/>
    </row>
    <row r="12" spans="1:9" ht="36.75" customHeight="1" outlineLevel="2" x14ac:dyDescent="0.2">
      <c r="A12" s="97"/>
      <c r="B12" s="354" t="s">
        <v>128</v>
      </c>
      <c r="C12" s="354"/>
      <c r="D12" s="100" t="s">
        <v>1</v>
      </c>
      <c r="E12" s="101"/>
      <c r="F12" s="102"/>
      <c r="G12" s="103"/>
      <c r="H12" s="12"/>
      <c r="I12" s="87"/>
    </row>
    <row r="13" spans="1:9" ht="138.75" customHeight="1" outlineLevel="2" x14ac:dyDescent="0.2">
      <c r="A13" s="97"/>
      <c r="B13" s="331" t="s">
        <v>129</v>
      </c>
      <c r="C13" s="331"/>
      <c r="D13" s="100" t="s">
        <v>1</v>
      </c>
      <c r="E13" s="104"/>
      <c r="F13" s="105"/>
      <c r="G13" s="106"/>
      <c r="H13" s="12"/>
    </row>
    <row r="14" spans="1:9" ht="61.5" customHeight="1" outlineLevel="2" x14ac:dyDescent="0.2">
      <c r="A14" s="97"/>
      <c r="B14" s="355" t="s">
        <v>130</v>
      </c>
      <c r="C14" s="358"/>
      <c r="D14" s="100" t="s">
        <v>1</v>
      </c>
      <c r="E14" s="104"/>
      <c r="F14" s="105"/>
      <c r="G14" s="106"/>
      <c r="H14" s="12"/>
    </row>
    <row r="15" spans="1:9" ht="42.5" customHeight="1" outlineLevel="2" x14ac:dyDescent="0.2">
      <c r="A15" s="97"/>
      <c r="B15" s="355" t="s">
        <v>131</v>
      </c>
      <c r="C15" s="358"/>
      <c r="D15" s="100" t="s">
        <v>1</v>
      </c>
      <c r="E15" s="104"/>
      <c r="F15" s="105"/>
      <c r="G15" s="106"/>
      <c r="H15" s="12"/>
    </row>
    <row r="16" spans="1:9" ht="42.75" customHeight="1" outlineLevel="2" x14ac:dyDescent="0.2">
      <c r="A16" s="97"/>
      <c r="B16" s="319" t="s">
        <v>132</v>
      </c>
      <c r="C16" s="355"/>
      <c r="D16" s="100" t="s">
        <v>1</v>
      </c>
      <c r="E16" s="104"/>
      <c r="F16" s="105"/>
      <c r="G16" s="106"/>
      <c r="H16" s="12"/>
    </row>
    <row r="17" spans="1:12" ht="32.25" customHeight="1" outlineLevel="2" x14ac:dyDescent="0.2">
      <c r="A17" s="97"/>
      <c r="B17" s="331" t="s">
        <v>133</v>
      </c>
      <c r="C17" s="331"/>
      <c r="D17" s="100" t="s">
        <v>1</v>
      </c>
      <c r="E17" s="107"/>
      <c r="F17" s="105"/>
      <c r="G17" s="106"/>
      <c r="H17" s="12"/>
    </row>
    <row r="18" spans="1:12" ht="35.25" customHeight="1" outlineLevel="2" thickBot="1" x14ac:dyDescent="0.25">
      <c r="A18" s="97"/>
      <c r="B18" s="356" t="s">
        <v>134</v>
      </c>
      <c r="C18" s="357"/>
      <c r="D18" s="108" t="s">
        <v>1</v>
      </c>
      <c r="E18" s="109"/>
      <c r="F18" s="110"/>
      <c r="G18" s="111"/>
      <c r="H18" s="12"/>
    </row>
    <row r="19" spans="1:12" ht="23.25" customHeight="1" thickBot="1" x14ac:dyDescent="0.25">
      <c r="A19" s="97"/>
      <c r="B19" s="342" t="s">
        <v>99</v>
      </c>
      <c r="C19" s="343"/>
      <c r="D19" s="343"/>
      <c r="E19" s="343"/>
      <c r="F19" s="343"/>
      <c r="G19" s="344"/>
      <c r="H19" s="12"/>
    </row>
    <row r="20" spans="1:12" ht="36.75" customHeight="1" thickBot="1" x14ac:dyDescent="0.25">
      <c r="A20" s="97"/>
      <c r="B20" s="328" t="s">
        <v>135</v>
      </c>
      <c r="C20" s="329"/>
      <c r="D20" s="329"/>
      <c r="E20" s="329"/>
      <c r="F20" s="329"/>
      <c r="G20" s="330"/>
      <c r="H20" s="12"/>
    </row>
    <row r="21" spans="1:12" ht="18" outlineLevel="1" thickBot="1" x14ac:dyDescent="0.25">
      <c r="A21" s="97"/>
      <c r="B21" s="317" t="s">
        <v>124</v>
      </c>
      <c r="C21" s="318"/>
      <c r="D21" s="67" t="s">
        <v>0</v>
      </c>
      <c r="E21" s="99" t="s">
        <v>125</v>
      </c>
      <c r="F21" s="99" t="s">
        <v>126</v>
      </c>
      <c r="G21" s="99" t="s">
        <v>127</v>
      </c>
      <c r="H21" s="12"/>
    </row>
    <row r="22" spans="1:12" ht="49.5" customHeight="1" outlineLevel="1" x14ac:dyDescent="0.2">
      <c r="A22" s="97"/>
      <c r="B22" s="379" t="s">
        <v>136</v>
      </c>
      <c r="C22" s="379"/>
      <c r="D22" s="100" t="s">
        <v>1</v>
      </c>
      <c r="E22" s="112"/>
      <c r="F22" s="112"/>
      <c r="G22" s="113"/>
      <c r="H22" s="12"/>
    </row>
    <row r="23" spans="1:12" ht="63.75" customHeight="1" outlineLevel="1" thickBot="1" x14ac:dyDescent="0.25">
      <c r="A23" s="97"/>
      <c r="B23" s="331" t="s">
        <v>137</v>
      </c>
      <c r="C23" s="331"/>
      <c r="D23" s="108" t="s">
        <v>1</v>
      </c>
      <c r="E23" s="114"/>
      <c r="F23" s="114"/>
      <c r="G23" s="115"/>
      <c r="H23" s="12"/>
    </row>
    <row r="24" spans="1:12" ht="27" customHeight="1" thickBot="1" x14ac:dyDescent="0.25">
      <c r="A24" s="97"/>
      <c r="B24" s="342" t="s">
        <v>138</v>
      </c>
      <c r="C24" s="343"/>
      <c r="D24" s="343"/>
      <c r="E24" s="343"/>
      <c r="F24" s="343"/>
      <c r="G24" s="344"/>
      <c r="H24" s="12"/>
    </row>
    <row r="25" spans="1:12" ht="45" customHeight="1" thickBot="1" x14ac:dyDescent="0.25">
      <c r="A25" s="97"/>
      <c r="B25" s="328" t="s">
        <v>139</v>
      </c>
      <c r="C25" s="329"/>
      <c r="D25" s="329"/>
      <c r="E25" s="329"/>
      <c r="F25" s="329"/>
      <c r="G25" s="330"/>
      <c r="H25" s="12"/>
    </row>
    <row r="26" spans="1:12" ht="18" outlineLevel="1" thickBot="1" x14ac:dyDescent="0.25">
      <c r="A26" s="97"/>
      <c r="B26" s="317" t="s">
        <v>124</v>
      </c>
      <c r="C26" s="318"/>
      <c r="D26" s="67" t="s">
        <v>0</v>
      </c>
      <c r="E26" s="99" t="s">
        <v>125</v>
      </c>
      <c r="F26" s="99" t="s">
        <v>126</v>
      </c>
      <c r="G26" s="99" t="s">
        <v>127</v>
      </c>
      <c r="H26" s="12"/>
    </row>
    <row r="27" spans="1:12" ht="64.5" customHeight="1" outlineLevel="1" x14ac:dyDescent="0.2">
      <c r="A27" s="97"/>
      <c r="B27" s="382" t="s">
        <v>140</v>
      </c>
      <c r="C27" s="382"/>
      <c r="D27" s="100" t="s">
        <v>1</v>
      </c>
      <c r="E27" s="116"/>
      <c r="F27" s="117"/>
      <c r="G27" s="118"/>
      <c r="H27" s="12"/>
    </row>
    <row r="28" spans="1:12" ht="62.25" customHeight="1" outlineLevel="1" x14ac:dyDescent="0.2">
      <c r="A28" s="97"/>
      <c r="B28" s="319" t="s">
        <v>141</v>
      </c>
      <c r="C28" s="319"/>
      <c r="D28" s="100" t="s">
        <v>1</v>
      </c>
      <c r="E28" s="119"/>
      <c r="F28" s="120"/>
      <c r="G28" s="121"/>
      <c r="H28" s="12"/>
    </row>
    <row r="29" spans="1:12" ht="65.25" customHeight="1" outlineLevel="1" x14ac:dyDescent="0.2">
      <c r="A29" s="97"/>
      <c r="B29" s="319" t="s">
        <v>142</v>
      </c>
      <c r="C29" s="319"/>
      <c r="D29" s="100" t="s">
        <v>1</v>
      </c>
      <c r="E29" s="119"/>
      <c r="F29" s="122"/>
      <c r="G29" s="123"/>
      <c r="H29" s="12"/>
    </row>
    <row r="30" spans="1:12" ht="67.5" customHeight="1" outlineLevel="1" thickBot="1" x14ac:dyDescent="0.25">
      <c r="A30" s="97"/>
      <c r="B30" s="331" t="s">
        <v>143</v>
      </c>
      <c r="C30" s="331"/>
      <c r="D30" s="108" t="s">
        <v>1</v>
      </c>
      <c r="E30" s="124"/>
      <c r="F30" s="124"/>
      <c r="G30" s="125"/>
      <c r="H30" s="12"/>
    </row>
    <row r="31" spans="1:12" ht="29.25" customHeight="1" thickBot="1" x14ac:dyDescent="0.25">
      <c r="A31" s="97"/>
      <c r="B31" s="342" t="s">
        <v>103</v>
      </c>
      <c r="C31" s="343"/>
      <c r="D31" s="343"/>
      <c r="E31" s="343"/>
      <c r="F31" s="343"/>
      <c r="G31" s="344"/>
      <c r="H31" s="12"/>
    </row>
    <row r="32" spans="1:12" ht="49.5" customHeight="1" thickBot="1" x14ac:dyDescent="0.25">
      <c r="A32" s="97"/>
      <c r="B32" s="328" t="s">
        <v>144</v>
      </c>
      <c r="C32" s="329"/>
      <c r="D32" s="329"/>
      <c r="E32" s="329"/>
      <c r="F32" s="329"/>
      <c r="G32" s="330"/>
      <c r="H32" s="12"/>
      <c r="I32" s="337"/>
      <c r="J32" s="337"/>
      <c r="K32" s="337"/>
      <c r="L32" s="337"/>
    </row>
    <row r="33" spans="1:12" ht="23.25" customHeight="1" outlineLevel="1" thickBot="1" x14ac:dyDescent="0.25">
      <c r="A33" s="97"/>
      <c r="B33" s="317" t="s">
        <v>124</v>
      </c>
      <c r="C33" s="318"/>
      <c r="D33" s="67" t="s">
        <v>0</v>
      </c>
      <c r="E33" s="99" t="s">
        <v>125</v>
      </c>
      <c r="F33" s="99" t="s">
        <v>126</v>
      </c>
      <c r="G33" s="99" t="s">
        <v>127</v>
      </c>
      <c r="H33" s="12"/>
    </row>
    <row r="34" spans="1:12" ht="123" customHeight="1" outlineLevel="1" x14ac:dyDescent="0.2">
      <c r="A34" s="97"/>
      <c r="B34" s="379" t="s">
        <v>145</v>
      </c>
      <c r="C34" s="379"/>
      <c r="D34" s="100" t="s">
        <v>1</v>
      </c>
      <c r="E34" s="126"/>
      <c r="F34" s="126"/>
      <c r="G34" s="127"/>
      <c r="H34" s="12"/>
    </row>
    <row r="35" spans="1:12" ht="124.5" customHeight="1" outlineLevel="1" x14ac:dyDescent="0.2">
      <c r="A35" s="97"/>
      <c r="B35" s="316" t="s">
        <v>146</v>
      </c>
      <c r="C35" s="316"/>
      <c r="D35" s="100" t="s">
        <v>1</v>
      </c>
      <c r="E35" s="128"/>
      <c r="F35" s="128"/>
      <c r="G35" s="129"/>
      <c r="H35" s="12"/>
    </row>
    <row r="36" spans="1:12" ht="78" customHeight="1" outlineLevel="1" x14ac:dyDescent="0.2">
      <c r="A36" s="97"/>
      <c r="B36" s="380" t="s">
        <v>147</v>
      </c>
      <c r="C36" s="316"/>
      <c r="D36" s="100" t="s">
        <v>1</v>
      </c>
      <c r="E36" s="128"/>
      <c r="F36" s="128"/>
      <c r="G36" s="129"/>
      <c r="H36" s="12"/>
      <c r="I36" s="337"/>
      <c r="J36" s="337"/>
      <c r="K36" s="337"/>
      <c r="L36" s="337"/>
    </row>
    <row r="37" spans="1:12" ht="51.75" customHeight="1" outlineLevel="1" thickBot="1" x14ac:dyDescent="0.25">
      <c r="A37" s="97"/>
      <c r="B37" s="383" t="s">
        <v>148</v>
      </c>
      <c r="C37" s="384"/>
      <c r="D37" s="108" t="s">
        <v>1</v>
      </c>
      <c r="E37" s="114"/>
      <c r="F37" s="114"/>
      <c r="G37" s="130"/>
      <c r="H37" s="12"/>
      <c r="I37" s="337"/>
      <c r="J37" s="337"/>
      <c r="K37" s="337"/>
      <c r="L37" s="337"/>
    </row>
    <row r="38" spans="1:12" ht="23.25" customHeight="1" thickBot="1" x14ac:dyDescent="0.25">
      <c r="A38" s="97"/>
      <c r="B38" s="342" t="s">
        <v>105</v>
      </c>
      <c r="C38" s="343"/>
      <c r="D38" s="343"/>
      <c r="E38" s="343"/>
      <c r="F38" s="343"/>
      <c r="G38" s="344"/>
      <c r="H38" s="12"/>
    </row>
    <row r="39" spans="1:12" ht="60" customHeight="1" thickBot="1" x14ac:dyDescent="0.25">
      <c r="A39" s="97"/>
      <c r="B39" s="345" t="s">
        <v>149</v>
      </c>
      <c r="C39" s="346"/>
      <c r="D39" s="346"/>
      <c r="E39" s="347"/>
      <c r="F39" s="346"/>
      <c r="G39" s="348"/>
      <c r="H39" s="12"/>
      <c r="I39" s="338"/>
      <c r="J39" s="338"/>
      <c r="K39" s="338"/>
    </row>
    <row r="40" spans="1:12" ht="28.5" customHeight="1" outlineLevel="1" thickBot="1" x14ac:dyDescent="0.3">
      <c r="A40" s="97"/>
      <c r="B40" s="317" t="s">
        <v>124</v>
      </c>
      <c r="C40" s="318"/>
      <c r="D40" s="131" t="s">
        <v>0</v>
      </c>
      <c r="E40" s="132" t="s">
        <v>150</v>
      </c>
      <c r="F40" s="175" t="s">
        <v>126</v>
      </c>
      <c r="G40" s="99" t="s">
        <v>127</v>
      </c>
      <c r="H40" s="12"/>
    </row>
    <row r="41" spans="1:12" ht="90" customHeight="1" outlineLevel="1" x14ac:dyDescent="0.2">
      <c r="A41" s="97"/>
      <c r="B41" s="381" t="s">
        <v>151</v>
      </c>
      <c r="C41" s="381"/>
      <c r="D41" s="100" t="s">
        <v>1</v>
      </c>
      <c r="E41" s="133"/>
      <c r="F41" s="112"/>
      <c r="G41" s="113"/>
      <c r="H41" s="12"/>
      <c r="I41" s="88"/>
    </row>
    <row r="42" spans="1:12" ht="104" customHeight="1" outlineLevel="1" thickBot="1" x14ac:dyDescent="0.25">
      <c r="A42" s="97"/>
      <c r="B42" s="385" t="s">
        <v>152</v>
      </c>
      <c r="C42" s="385"/>
      <c r="D42" s="108" t="s">
        <v>1</v>
      </c>
      <c r="E42" s="134"/>
      <c r="F42" s="124"/>
      <c r="G42" s="115"/>
      <c r="H42" s="12"/>
      <c r="I42" s="87"/>
    </row>
    <row r="43" spans="1:12" ht="22.5" customHeight="1" thickBot="1" x14ac:dyDescent="0.25">
      <c r="A43" s="97"/>
      <c r="B43" s="342" t="s">
        <v>153</v>
      </c>
      <c r="C43" s="343"/>
      <c r="D43" s="343"/>
      <c r="E43" s="343"/>
      <c r="F43" s="343"/>
      <c r="G43" s="344"/>
      <c r="H43" s="12"/>
    </row>
    <row r="44" spans="1:12" ht="59" customHeight="1" thickBot="1" x14ac:dyDescent="0.25">
      <c r="A44" s="97"/>
      <c r="B44" s="345" t="s">
        <v>154</v>
      </c>
      <c r="C44" s="346"/>
      <c r="D44" s="346"/>
      <c r="E44" s="347"/>
      <c r="F44" s="346"/>
      <c r="G44" s="348"/>
      <c r="H44" s="12"/>
      <c r="I44" s="338"/>
      <c r="J44" s="338"/>
      <c r="K44" s="338"/>
    </row>
    <row r="45" spans="1:12" ht="39" customHeight="1" outlineLevel="1" thickBot="1" x14ac:dyDescent="0.3">
      <c r="A45" s="97"/>
      <c r="B45" s="317" t="s">
        <v>124</v>
      </c>
      <c r="C45" s="318"/>
      <c r="D45" s="131" t="s">
        <v>0</v>
      </c>
      <c r="E45" s="132" t="s">
        <v>155</v>
      </c>
      <c r="F45" s="175" t="s">
        <v>126</v>
      </c>
      <c r="G45" s="99" t="s">
        <v>127</v>
      </c>
      <c r="H45" s="12"/>
    </row>
    <row r="46" spans="1:12" ht="89" customHeight="1" outlineLevel="1" x14ac:dyDescent="0.2">
      <c r="A46" s="97"/>
      <c r="B46" s="326" t="s">
        <v>156</v>
      </c>
      <c r="C46" s="327"/>
      <c r="D46" s="100" t="s">
        <v>1</v>
      </c>
      <c r="E46" s="135"/>
      <c r="F46" s="136"/>
      <c r="G46" s="137"/>
      <c r="H46" s="12"/>
    </row>
    <row r="47" spans="1:12" ht="20.5" customHeight="1" outlineLevel="1" x14ac:dyDescent="0.2">
      <c r="A47" s="97"/>
      <c r="B47" s="386" t="s">
        <v>157</v>
      </c>
      <c r="C47" s="387"/>
      <c r="D47" s="100" t="s">
        <v>1</v>
      </c>
      <c r="E47" s="135"/>
      <c r="F47" s="136"/>
      <c r="G47" s="137"/>
      <c r="H47" s="12"/>
    </row>
    <row r="48" spans="1:12" ht="20.5" customHeight="1" outlineLevel="1" x14ac:dyDescent="0.2">
      <c r="A48" s="97"/>
      <c r="B48" s="388"/>
      <c r="C48" s="388"/>
      <c r="D48" s="100" t="s">
        <v>1</v>
      </c>
      <c r="E48" s="135"/>
      <c r="F48" s="136"/>
      <c r="G48" s="137"/>
      <c r="H48" s="12"/>
    </row>
    <row r="49" spans="1:8" ht="20.5" customHeight="1" outlineLevel="1" x14ac:dyDescent="0.2">
      <c r="A49" s="97"/>
      <c r="B49" s="388"/>
      <c r="C49" s="388"/>
      <c r="D49" s="100" t="s">
        <v>1</v>
      </c>
      <c r="E49" s="135"/>
      <c r="F49" s="136"/>
      <c r="G49" s="137"/>
      <c r="H49" s="12"/>
    </row>
    <row r="50" spans="1:8" ht="20.5" customHeight="1" outlineLevel="1" x14ac:dyDescent="0.2">
      <c r="A50" s="97"/>
      <c r="B50" s="388"/>
      <c r="C50" s="388"/>
      <c r="D50" s="100" t="s">
        <v>1</v>
      </c>
      <c r="E50" s="135"/>
      <c r="F50" s="136"/>
      <c r="G50" s="137"/>
      <c r="H50" s="12"/>
    </row>
    <row r="51" spans="1:8" ht="20.5" customHeight="1" outlineLevel="1" x14ac:dyDescent="0.2">
      <c r="A51" s="97"/>
      <c r="B51" s="388"/>
      <c r="C51" s="388"/>
      <c r="D51" s="100" t="s">
        <v>1</v>
      </c>
      <c r="E51" s="135"/>
      <c r="F51" s="136"/>
      <c r="G51" s="137"/>
      <c r="H51" s="12"/>
    </row>
    <row r="52" spans="1:8" ht="20.5" customHeight="1" outlineLevel="1" x14ac:dyDescent="0.2">
      <c r="A52" s="97"/>
      <c r="B52" s="327"/>
      <c r="C52" s="327"/>
      <c r="D52" s="100" t="s">
        <v>1</v>
      </c>
      <c r="E52" s="135"/>
      <c r="F52" s="136"/>
      <c r="G52" s="137"/>
      <c r="H52" s="12"/>
    </row>
    <row r="53" spans="1:8" ht="16" outlineLevel="1" x14ac:dyDescent="0.2">
      <c r="A53" s="97"/>
      <c r="B53" s="390" t="s">
        <v>158</v>
      </c>
      <c r="C53" s="390"/>
      <c r="D53" s="100" t="s">
        <v>1</v>
      </c>
      <c r="E53" s="135"/>
      <c r="F53" s="136"/>
      <c r="G53" s="137"/>
      <c r="H53" s="12"/>
    </row>
    <row r="54" spans="1:8" ht="16" outlineLevel="1" x14ac:dyDescent="0.2">
      <c r="A54" s="97"/>
      <c r="B54" s="391"/>
      <c r="C54" s="391"/>
      <c r="D54" s="100" t="s">
        <v>1</v>
      </c>
      <c r="E54" s="135"/>
      <c r="F54" s="136"/>
      <c r="G54" s="137"/>
      <c r="H54" s="12"/>
    </row>
    <row r="55" spans="1:8" ht="16" outlineLevel="1" x14ac:dyDescent="0.2">
      <c r="A55" s="97"/>
      <c r="B55" s="391"/>
      <c r="C55" s="391"/>
      <c r="D55" s="100" t="s">
        <v>1</v>
      </c>
      <c r="E55" s="135"/>
      <c r="F55" s="136"/>
      <c r="G55" s="137"/>
      <c r="H55" s="12"/>
    </row>
    <row r="56" spans="1:8" ht="16" outlineLevel="1" x14ac:dyDescent="0.2">
      <c r="A56" s="97"/>
      <c r="B56" s="391"/>
      <c r="C56" s="391"/>
      <c r="D56" s="100" t="s">
        <v>1</v>
      </c>
      <c r="E56" s="138"/>
      <c r="F56" s="136"/>
      <c r="G56" s="137"/>
      <c r="H56" s="12"/>
    </row>
    <row r="57" spans="1:8" ht="16" outlineLevel="1" x14ac:dyDescent="0.2">
      <c r="A57" s="97"/>
      <c r="B57" s="391"/>
      <c r="C57" s="391"/>
      <c r="D57" s="100" t="s">
        <v>1</v>
      </c>
      <c r="E57" s="138"/>
      <c r="F57" s="139"/>
      <c r="G57" s="137"/>
      <c r="H57" s="12"/>
    </row>
    <row r="58" spans="1:8" ht="16" outlineLevel="1" x14ac:dyDescent="0.2">
      <c r="A58" s="97"/>
      <c r="B58" s="391"/>
      <c r="C58" s="391"/>
      <c r="D58" s="100" t="s">
        <v>1</v>
      </c>
      <c r="E58" s="138"/>
      <c r="F58" s="139"/>
      <c r="G58" s="137"/>
      <c r="H58" s="12"/>
    </row>
    <row r="59" spans="1:8" ht="16" outlineLevel="1" x14ac:dyDescent="0.2">
      <c r="A59" s="97"/>
      <c r="B59" s="391"/>
      <c r="C59" s="391"/>
      <c r="D59" s="100" t="s">
        <v>1</v>
      </c>
      <c r="E59" s="138"/>
      <c r="F59" s="139"/>
      <c r="G59" s="137"/>
      <c r="H59" s="12"/>
    </row>
    <row r="60" spans="1:8" ht="16" outlineLevel="1" x14ac:dyDescent="0.2">
      <c r="A60" s="97"/>
      <c r="B60" s="391"/>
      <c r="C60" s="391"/>
      <c r="D60" s="100" t="s">
        <v>1</v>
      </c>
      <c r="E60" s="138"/>
      <c r="F60" s="139"/>
      <c r="G60" s="137"/>
      <c r="H60" s="12"/>
    </row>
    <row r="61" spans="1:8" ht="16" outlineLevel="1" x14ac:dyDescent="0.2">
      <c r="A61" s="97"/>
      <c r="B61" s="391"/>
      <c r="C61" s="391"/>
      <c r="D61" s="100" t="s">
        <v>1</v>
      </c>
      <c r="E61" s="138"/>
      <c r="F61" s="139"/>
      <c r="G61" s="140"/>
      <c r="H61" s="12"/>
    </row>
    <row r="62" spans="1:8" ht="16" outlineLevel="1" x14ac:dyDescent="0.2">
      <c r="A62" s="97"/>
      <c r="B62" s="391"/>
      <c r="C62" s="391"/>
      <c r="D62" s="100" t="s">
        <v>1</v>
      </c>
      <c r="E62" s="138"/>
      <c r="F62" s="139"/>
      <c r="G62" s="140"/>
      <c r="H62" s="12"/>
    </row>
    <row r="63" spans="1:8" ht="16" outlineLevel="1" x14ac:dyDescent="0.2">
      <c r="A63" s="97"/>
      <c r="B63" s="391"/>
      <c r="C63" s="391"/>
      <c r="D63" s="100" t="s">
        <v>1</v>
      </c>
      <c r="E63" s="138"/>
      <c r="F63" s="139"/>
      <c r="G63" s="140"/>
      <c r="H63" s="12"/>
    </row>
    <row r="64" spans="1:8" ht="17" outlineLevel="1" thickBot="1" x14ac:dyDescent="0.25">
      <c r="A64" s="97"/>
      <c r="B64" s="391"/>
      <c r="C64" s="391"/>
      <c r="D64" s="100" t="s">
        <v>1</v>
      </c>
      <c r="E64" s="138"/>
      <c r="F64" s="139"/>
      <c r="G64" s="140"/>
      <c r="H64" s="12"/>
    </row>
    <row r="65" spans="1:9" ht="22.5" customHeight="1" thickBot="1" x14ac:dyDescent="0.25">
      <c r="A65" s="334" t="s">
        <v>159</v>
      </c>
      <c r="B65" s="335"/>
      <c r="C65" s="335"/>
      <c r="D65" s="335"/>
      <c r="E65" s="335"/>
      <c r="F65" s="335"/>
      <c r="G65" s="335"/>
      <c r="H65" s="336"/>
    </row>
    <row r="66" spans="1:9" ht="21" customHeight="1" thickBot="1" x14ac:dyDescent="0.25">
      <c r="A66" s="96"/>
      <c r="B66" s="342" t="s">
        <v>109</v>
      </c>
      <c r="C66" s="343"/>
      <c r="D66" s="343"/>
      <c r="E66" s="343"/>
      <c r="F66" s="343"/>
      <c r="G66" s="344"/>
      <c r="H66" s="12"/>
    </row>
    <row r="67" spans="1:9" ht="75" customHeight="1" thickBot="1" x14ac:dyDescent="0.25">
      <c r="A67" s="97"/>
      <c r="B67" s="328" t="s">
        <v>160</v>
      </c>
      <c r="C67" s="329"/>
      <c r="D67" s="329"/>
      <c r="E67" s="329"/>
      <c r="F67" s="329"/>
      <c r="G67" s="330"/>
      <c r="H67" s="12"/>
    </row>
    <row r="68" spans="1:9" ht="18" outlineLevel="1" thickBot="1" x14ac:dyDescent="0.25">
      <c r="A68" s="97"/>
      <c r="B68" s="317" t="s">
        <v>124</v>
      </c>
      <c r="C68" s="318"/>
      <c r="D68" s="67" t="s">
        <v>0</v>
      </c>
      <c r="E68" s="99" t="s">
        <v>125</v>
      </c>
      <c r="F68" s="99" t="s">
        <v>126</v>
      </c>
      <c r="G68" s="99" t="s">
        <v>127</v>
      </c>
      <c r="H68" s="12"/>
    </row>
    <row r="69" spans="1:9" ht="59" customHeight="1" outlineLevel="1" x14ac:dyDescent="0.2">
      <c r="A69" s="97"/>
      <c r="B69" s="324" t="s">
        <v>161</v>
      </c>
      <c r="C69" s="325"/>
      <c r="D69" s="100" t="s">
        <v>1</v>
      </c>
      <c r="E69" s="126"/>
      <c r="F69" s="126"/>
      <c r="G69" s="127"/>
      <c r="H69" s="12"/>
      <c r="I69" s="87"/>
    </row>
    <row r="70" spans="1:9" ht="75" customHeight="1" outlineLevel="1" x14ac:dyDescent="0.2">
      <c r="A70" s="97"/>
      <c r="B70" s="394" t="s">
        <v>162</v>
      </c>
      <c r="C70" s="395"/>
      <c r="D70" s="100" t="s">
        <v>1</v>
      </c>
      <c r="E70" s="141"/>
      <c r="F70" s="141"/>
      <c r="G70" s="142"/>
      <c r="H70" s="12"/>
      <c r="I70" s="89"/>
    </row>
    <row r="71" spans="1:9" ht="32.5" customHeight="1" outlineLevel="1" x14ac:dyDescent="0.2">
      <c r="A71" s="97"/>
      <c r="B71" s="320" t="s">
        <v>163</v>
      </c>
      <c r="C71" s="321"/>
      <c r="D71" s="100" t="s">
        <v>1</v>
      </c>
      <c r="E71" s="141"/>
      <c r="F71" s="141"/>
      <c r="G71" s="142"/>
      <c r="H71" s="12"/>
      <c r="I71" s="90"/>
    </row>
    <row r="72" spans="1:9" ht="60.5" customHeight="1" outlineLevel="1" x14ac:dyDescent="0.2">
      <c r="A72" s="97"/>
      <c r="B72" s="375" t="s">
        <v>164</v>
      </c>
      <c r="C72" s="376"/>
      <c r="D72" s="100" t="s">
        <v>1</v>
      </c>
      <c r="E72" s="143"/>
      <c r="F72" s="143"/>
      <c r="G72" s="144"/>
      <c r="H72" s="12"/>
      <c r="I72" s="87"/>
    </row>
    <row r="73" spans="1:9" ht="75.5" customHeight="1" outlineLevel="1" x14ac:dyDescent="0.2">
      <c r="A73" s="97"/>
      <c r="B73" s="400" t="s">
        <v>165</v>
      </c>
      <c r="C73" s="401"/>
      <c r="D73" s="100" t="s">
        <v>1</v>
      </c>
      <c r="E73" s="128"/>
      <c r="F73" s="145"/>
      <c r="G73" s="144"/>
      <c r="H73" s="12"/>
    </row>
    <row r="74" spans="1:9" ht="64.5" customHeight="1" outlineLevel="1" x14ac:dyDescent="0.2">
      <c r="A74" s="97"/>
      <c r="B74" s="396" t="s">
        <v>166</v>
      </c>
      <c r="C74" s="396"/>
      <c r="D74" s="100" t="s">
        <v>1</v>
      </c>
      <c r="E74" s="112"/>
      <c r="F74" s="128"/>
      <c r="G74" s="144"/>
      <c r="H74" s="12"/>
    </row>
    <row r="75" spans="1:9" ht="76.5" customHeight="1" outlineLevel="1" x14ac:dyDescent="0.2">
      <c r="A75" s="97"/>
      <c r="B75" s="399" t="s">
        <v>167</v>
      </c>
      <c r="C75" s="378"/>
      <c r="D75" s="100" t="s">
        <v>1</v>
      </c>
      <c r="E75" s="146"/>
      <c r="F75" s="143"/>
      <c r="G75" s="144"/>
      <c r="H75" s="12"/>
      <c r="I75" s="87"/>
    </row>
    <row r="76" spans="1:9" ht="105.5" customHeight="1" outlineLevel="1" x14ac:dyDescent="0.2">
      <c r="A76" s="97"/>
      <c r="B76" s="397" t="s">
        <v>168</v>
      </c>
      <c r="C76" s="398"/>
      <c r="D76" s="100" t="s">
        <v>1</v>
      </c>
      <c r="E76" s="146"/>
      <c r="F76" s="143"/>
      <c r="G76" s="144"/>
      <c r="H76" s="12"/>
      <c r="I76" s="87"/>
    </row>
    <row r="77" spans="1:9" ht="92" customHeight="1" outlineLevel="1" x14ac:dyDescent="0.2">
      <c r="A77" s="97"/>
      <c r="B77" s="351" t="s">
        <v>169</v>
      </c>
      <c r="C77" s="351"/>
      <c r="D77" s="100" t="s">
        <v>1</v>
      </c>
      <c r="E77" s="146"/>
      <c r="F77" s="143"/>
      <c r="G77" s="144"/>
      <c r="H77" s="12"/>
    </row>
    <row r="78" spans="1:9" ht="120.5" customHeight="1" outlineLevel="1" x14ac:dyDescent="0.2">
      <c r="A78" s="97"/>
      <c r="B78" s="377" t="s">
        <v>170</v>
      </c>
      <c r="C78" s="378"/>
      <c r="D78" s="100" t="s">
        <v>1</v>
      </c>
      <c r="E78" s="147"/>
      <c r="F78" s="139"/>
      <c r="G78" s="148"/>
      <c r="H78" s="12"/>
      <c r="I78" s="87"/>
    </row>
    <row r="79" spans="1:9" ht="47" customHeight="1" outlineLevel="1" x14ac:dyDescent="0.2">
      <c r="A79" s="97"/>
      <c r="B79" s="351" t="s">
        <v>171</v>
      </c>
      <c r="C79" s="351"/>
      <c r="D79" s="100" t="s">
        <v>1</v>
      </c>
      <c r="E79" s="139"/>
      <c r="F79" s="139"/>
      <c r="G79" s="148"/>
      <c r="H79" s="12"/>
    </row>
    <row r="80" spans="1:9" ht="74.5" customHeight="1" outlineLevel="1" thickBot="1" x14ac:dyDescent="0.25">
      <c r="A80" s="97"/>
      <c r="B80" s="322" t="s">
        <v>172</v>
      </c>
      <c r="C80" s="323"/>
      <c r="D80" s="100" t="s">
        <v>1</v>
      </c>
      <c r="E80" s="139"/>
      <c r="F80" s="139"/>
      <c r="G80" s="148"/>
      <c r="H80" s="12"/>
      <c r="I80" s="87"/>
    </row>
    <row r="81" spans="1:8" ht="23.25" customHeight="1" thickBot="1" x14ac:dyDescent="0.25">
      <c r="A81" s="97"/>
      <c r="B81" s="342" t="s">
        <v>173</v>
      </c>
      <c r="C81" s="343"/>
      <c r="D81" s="343"/>
      <c r="E81" s="343"/>
      <c r="F81" s="343"/>
      <c r="G81" s="344"/>
      <c r="H81" s="12"/>
    </row>
    <row r="82" spans="1:8" ht="26" customHeight="1" thickBot="1" x14ac:dyDescent="0.25">
      <c r="A82" s="97"/>
      <c r="B82" s="328" t="s">
        <v>174</v>
      </c>
      <c r="C82" s="329"/>
      <c r="D82" s="329"/>
      <c r="E82" s="329"/>
      <c r="F82" s="329"/>
      <c r="G82" s="330"/>
      <c r="H82" s="12"/>
    </row>
    <row r="83" spans="1:8" ht="18" outlineLevel="1" thickBot="1" x14ac:dyDescent="0.25">
      <c r="A83" s="97"/>
      <c r="B83" s="317" t="s">
        <v>124</v>
      </c>
      <c r="C83" s="318"/>
      <c r="D83" s="67" t="s">
        <v>0</v>
      </c>
      <c r="E83" s="99" t="s">
        <v>125</v>
      </c>
      <c r="F83" s="99" t="s">
        <v>126</v>
      </c>
      <c r="G83" s="99" t="s">
        <v>127</v>
      </c>
      <c r="H83" s="12"/>
    </row>
    <row r="84" spans="1:8" ht="49.5" customHeight="1" outlineLevel="1" x14ac:dyDescent="0.2">
      <c r="A84" s="97"/>
      <c r="B84" s="326" t="s">
        <v>175</v>
      </c>
      <c r="C84" s="327"/>
      <c r="D84" s="100" t="s">
        <v>1</v>
      </c>
      <c r="E84" s="126"/>
      <c r="F84" s="126"/>
      <c r="G84" s="149"/>
      <c r="H84" s="12"/>
    </row>
    <row r="85" spans="1:8" ht="57.75" customHeight="1" outlineLevel="1" x14ac:dyDescent="0.2">
      <c r="A85" s="97"/>
      <c r="B85" s="389" t="s">
        <v>176</v>
      </c>
      <c r="C85" s="389"/>
      <c r="D85" s="100" t="s">
        <v>1</v>
      </c>
      <c r="E85" s="150"/>
      <c r="F85" s="150"/>
      <c r="G85" s="151"/>
      <c r="H85" s="12"/>
    </row>
    <row r="86" spans="1:8" ht="42.75" customHeight="1" outlineLevel="1" x14ac:dyDescent="0.2">
      <c r="A86" s="97"/>
      <c r="B86" s="349" t="s">
        <v>177</v>
      </c>
      <c r="C86" s="349"/>
      <c r="D86" s="100" t="s">
        <v>1</v>
      </c>
      <c r="E86" s="150"/>
      <c r="F86" s="150"/>
      <c r="G86" s="151"/>
      <c r="H86" s="12"/>
    </row>
    <row r="87" spans="1:8" ht="35.25" customHeight="1" outlineLevel="1" x14ac:dyDescent="0.2">
      <c r="A87" s="97"/>
      <c r="B87" s="349" t="s">
        <v>178</v>
      </c>
      <c r="C87" s="349"/>
      <c r="D87" s="100" t="s">
        <v>1</v>
      </c>
      <c r="E87" s="150"/>
      <c r="F87" s="150"/>
      <c r="G87" s="151"/>
      <c r="H87" s="12"/>
    </row>
    <row r="88" spans="1:8" ht="60.5" customHeight="1" outlineLevel="1" x14ac:dyDescent="0.2">
      <c r="A88" s="97"/>
      <c r="B88" s="350" t="s">
        <v>179</v>
      </c>
      <c r="C88" s="350"/>
      <c r="D88" s="100" t="s">
        <v>1</v>
      </c>
      <c r="E88" s="128"/>
      <c r="F88" s="128"/>
      <c r="G88" s="144"/>
      <c r="H88" s="12"/>
    </row>
    <row r="89" spans="1:8" ht="35.25" customHeight="1" outlineLevel="1" x14ac:dyDescent="0.2">
      <c r="A89" s="97"/>
      <c r="B89" s="349" t="s">
        <v>180</v>
      </c>
      <c r="C89" s="349"/>
      <c r="D89" s="100" t="s">
        <v>1</v>
      </c>
      <c r="E89" s="150"/>
      <c r="F89" s="150"/>
      <c r="G89" s="151"/>
      <c r="H89" s="12"/>
    </row>
    <row r="90" spans="1:8" ht="48.5" customHeight="1" outlineLevel="1" x14ac:dyDescent="0.2">
      <c r="A90" s="97"/>
      <c r="B90" s="349" t="s">
        <v>181</v>
      </c>
      <c r="C90" s="349"/>
      <c r="D90" s="100" t="s">
        <v>1</v>
      </c>
      <c r="E90" s="150"/>
      <c r="F90" s="150"/>
      <c r="G90" s="151"/>
      <c r="H90" s="12"/>
    </row>
    <row r="91" spans="1:8" ht="60" customHeight="1" outlineLevel="1" x14ac:dyDescent="0.2">
      <c r="A91" s="97"/>
      <c r="B91" s="319" t="s">
        <v>182</v>
      </c>
      <c r="C91" s="319"/>
      <c r="D91" s="100" t="s">
        <v>1</v>
      </c>
      <c r="E91" s="150"/>
      <c r="F91" s="150"/>
      <c r="G91" s="151"/>
      <c r="H91" s="13"/>
    </row>
    <row r="92" spans="1:8" ht="122.25" customHeight="1" outlineLevel="1" x14ac:dyDescent="0.2">
      <c r="A92" s="97"/>
      <c r="B92" s="351" t="s">
        <v>183</v>
      </c>
      <c r="C92" s="351"/>
      <c r="D92" s="100" t="s">
        <v>1</v>
      </c>
      <c r="E92" s="150"/>
      <c r="F92" s="150"/>
      <c r="G92" s="144"/>
      <c r="H92" s="12"/>
    </row>
    <row r="93" spans="1:8" ht="63.75" customHeight="1" outlineLevel="1" x14ac:dyDescent="0.2">
      <c r="A93" s="97"/>
      <c r="B93" s="350" t="s">
        <v>184</v>
      </c>
      <c r="C93" s="350"/>
      <c r="D93" s="100" t="s">
        <v>1</v>
      </c>
      <c r="E93" s="128"/>
      <c r="F93" s="128"/>
      <c r="G93" s="144"/>
      <c r="H93" s="12"/>
    </row>
    <row r="94" spans="1:8" ht="32.5" customHeight="1" outlineLevel="1" x14ac:dyDescent="0.2">
      <c r="A94" s="97"/>
      <c r="B94" s="319" t="s">
        <v>185</v>
      </c>
      <c r="C94" s="319"/>
      <c r="D94" s="100" t="s">
        <v>1</v>
      </c>
      <c r="E94" s="150"/>
      <c r="F94" s="150"/>
      <c r="G94" s="151"/>
      <c r="H94" s="12"/>
    </row>
    <row r="95" spans="1:8" ht="31.25" customHeight="1" outlineLevel="1" x14ac:dyDescent="0.2">
      <c r="A95" s="97"/>
      <c r="B95" s="319" t="s">
        <v>186</v>
      </c>
      <c r="C95" s="319"/>
      <c r="D95" s="100" t="s">
        <v>1</v>
      </c>
      <c r="E95" s="150"/>
      <c r="F95" s="150"/>
      <c r="G95" s="144"/>
      <c r="H95" s="12"/>
    </row>
    <row r="96" spans="1:8" ht="30" customHeight="1" outlineLevel="1" x14ac:dyDescent="0.2">
      <c r="A96" s="97"/>
      <c r="B96" s="319" t="s">
        <v>187</v>
      </c>
      <c r="C96" s="319"/>
      <c r="D96" s="100" t="s">
        <v>1</v>
      </c>
      <c r="E96" s="150"/>
      <c r="F96" s="150"/>
      <c r="G96" s="144"/>
      <c r="H96" s="13"/>
    </row>
    <row r="97" spans="1:8" ht="32.25" customHeight="1" outlineLevel="1" x14ac:dyDescent="0.2">
      <c r="A97" s="97"/>
      <c r="B97" s="319" t="s">
        <v>188</v>
      </c>
      <c r="C97" s="319"/>
      <c r="D97" s="100" t="s">
        <v>1</v>
      </c>
      <c r="E97" s="150"/>
      <c r="F97" s="150"/>
      <c r="G97" s="144"/>
      <c r="H97" s="13"/>
    </row>
    <row r="98" spans="1:8" ht="20" customHeight="1" outlineLevel="1" x14ac:dyDescent="0.2">
      <c r="A98" s="97"/>
      <c r="B98" s="319" t="s">
        <v>189</v>
      </c>
      <c r="C98" s="319"/>
      <c r="D98" s="100" t="s">
        <v>1</v>
      </c>
      <c r="E98" s="150"/>
      <c r="F98" s="150"/>
      <c r="G98" s="152"/>
      <c r="H98" s="13"/>
    </row>
    <row r="99" spans="1:8" ht="32.25" customHeight="1" outlineLevel="1" x14ac:dyDescent="0.2">
      <c r="A99" s="97"/>
      <c r="B99" s="319" t="s">
        <v>190</v>
      </c>
      <c r="C99" s="319"/>
      <c r="D99" s="100" t="s">
        <v>1</v>
      </c>
      <c r="E99" s="150"/>
      <c r="F99" s="150"/>
      <c r="G99" s="144"/>
      <c r="H99" s="13"/>
    </row>
    <row r="100" spans="1:8" ht="19.25" customHeight="1" outlineLevel="1" x14ac:dyDescent="0.2">
      <c r="A100" s="97"/>
      <c r="B100" s="319" t="s">
        <v>191</v>
      </c>
      <c r="C100" s="319"/>
      <c r="D100" s="100" t="s">
        <v>1</v>
      </c>
      <c r="E100" s="150"/>
      <c r="F100" s="150"/>
      <c r="G100" s="144"/>
      <c r="H100" s="13"/>
    </row>
    <row r="101" spans="1:8" ht="33" customHeight="1" outlineLevel="1" x14ac:dyDescent="0.2">
      <c r="A101" s="97"/>
      <c r="B101" s="319" t="s">
        <v>192</v>
      </c>
      <c r="C101" s="319"/>
      <c r="D101" s="100" t="s">
        <v>1</v>
      </c>
      <c r="E101" s="150"/>
      <c r="F101" s="150"/>
      <c r="G101" s="144"/>
      <c r="H101" s="13"/>
    </row>
    <row r="102" spans="1:8" ht="80.25" customHeight="1" outlineLevel="1" x14ac:dyDescent="0.2">
      <c r="A102" s="97"/>
      <c r="B102" s="319" t="s">
        <v>193</v>
      </c>
      <c r="C102" s="319"/>
      <c r="D102" s="100" t="s">
        <v>1</v>
      </c>
      <c r="E102" s="150"/>
      <c r="F102" s="150"/>
      <c r="G102" s="144"/>
      <c r="H102" s="13"/>
    </row>
    <row r="103" spans="1:8" ht="129" customHeight="1" outlineLevel="1" thickBot="1" x14ac:dyDescent="0.25">
      <c r="A103" s="97"/>
      <c r="B103" s="331" t="s">
        <v>194</v>
      </c>
      <c r="C103" s="331"/>
      <c r="D103" s="100" t="s">
        <v>1</v>
      </c>
      <c r="E103" s="153"/>
      <c r="F103" s="153"/>
      <c r="G103" s="154"/>
      <c r="H103" s="12"/>
    </row>
    <row r="104" spans="1:8" ht="24" customHeight="1" thickBot="1" x14ac:dyDescent="0.25">
      <c r="A104" s="334" t="s">
        <v>195</v>
      </c>
      <c r="B104" s="335"/>
      <c r="C104" s="335"/>
      <c r="D104" s="335"/>
      <c r="E104" s="335"/>
      <c r="F104" s="335"/>
      <c r="G104" s="335"/>
      <c r="H104" s="336"/>
    </row>
    <row r="105" spans="1:8" ht="28.5" customHeight="1" thickBot="1" x14ac:dyDescent="0.25">
      <c r="A105" s="96"/>
      <c r="B105" s="342" t="s">
        <v>196</v>
      </c>
      <c r="C105" s="343"/>
      <c r="D105" s="343"/>
      <c r="E105" s="343"/>
      <c r="F105" s="343"/>
      <c r="G105" s="344"/>
      <c r="H105" s="13"/>
    </row>
    <row r="106" spans="1:8" ht="32.25" customHeight="1" thickBot="1" x14ac:dyDescent="0.25">
      <c r="A106" s="97"/>
      <c r="B106" s="339" t="s">
        <v>197</v>
      </c>
      <c r="C106" s="340"/>
      <c r="D106" s="340"/>
      <c r="E106" s="340"/>
      <c r="F106" s="340"/>
      <c r="G106" s="341"/>
      <c r="H106" s="13"/>
    </row>
    <row r="107" spans="1:8" ht="14.5" customHeight="1" outlineLevel="1" thickBot="1" x14ac:dyDescent="0.25">
      <c r="A107" s="97"/>
      <c r="B107" s="317" t="s">
        <v>124</v>
      </c>
      <c r="C107" s="318"/>
      <c r="D107" s="67" t="s">
        <v>0</v>
      </c>
      <c r="E107" s="99" t="s">
        <v>125</v>
      </c>
      <c r="F107" s="99" t="s">
        <v>126</v>
      </c>
      <c r="G107" s="99" t="s">
        <v>127</v>
      </c>
      <c r="H107" s="13"/>
    </row>
    <row r="108" spans="1:8" ht="69" customHeight="1" outlineLevel="1" x14ac:dyDescent="0.2">
      <c r="A108" s="97"/>
      <c r="B108" s="333" t="s">
        <v>198</v>
      </c>
      <c r="C108" s="333"/>
      <c r="D108" s="100" t="s">
        <v>1</v>
      </c>
      <c r="E108" s="112"/>
      <c r="F108" s="112"/>
      <c r="G108" s="127"/>
      <c r="H108" s="13"/>
    </row>
    <row r="109" spans="1:8" ht="107" customHeight="1" outlineLevel="1" x14ac:dyDescent="0.2">
      <c r="A109" s="97"/>
      <c r="B109" s="332" t="s">
        <v>199</v>
      </c>
      <c r="C109" s="332"/>
      <c r="D109" s="100" t="s">
        <v>1</v>
      </c>
      <c r="E109" s="128"/>
      <c r="F109" s="128"/>
      <c r="G109" s="144"/>
      <c r="H109" s="13"/>
    </row>
    <row r="110" spans="1:8" ht="62" customHeight="1" outlineLevel="1" x14ac:dyDescent="0.2">
      <c r="A110" s="97"/>
      <c r="B110" s="319" t="s">
        <v>200</v>
      </c>
      <c r="C110" s="319"/>
      <c r="D110" s="100" t="s">
        <v>1</v>
      </c>
      <c r="E110" s="128"/>
      <c r="F110" s="128"/>
      <c r="G110" s="144"/>
      <c r="H110" s="13"/>
    </row>
    <row r="111" spans="1:8" ht="31.5" customHeight="1" outlineLevel="1" x14ac:dyDescent="0.2">
      <c r="A111" s="97"/>
      <c r="B111" s="319" t="s">
        <v>201</v>
      </c>
      <c r="C111" s="319"/>
      <c r="D111" s="100" t="s">
        <v>1</v>
      </c>
      <c r="E111" s="128"/>
      <c r="F111" s="128"/>
      <c r="G111" s="144"/>
      <c r="H111" s="13"/>
    </row>
    <row r="112" spans="1:8" ht="75" customHeight="1" outlineLevel="1" x14ac:dyDescent="0.2">
      <c r="A112" s="97"/>
      <c r="B112" s="332" t="s">
        <v>202</v>
      </c>
      <c r="C112" s="332"/>
      <c r="D112" s="100" t="s">
        <v>1</v>
      </c>
      <c r="E112" s="128"/>
      <c r="F112" s="128"/>
      <c r="G112" s="144"/>
      <c r="H112" s="13"/>
    </row>
    <row r="113" spans="1:9" ht="116.5" customHeight="1" outlineLevel="1" thickBot="1" x14ac:dyDescent="0.25">
      <c r="A113" s="97"/>
      <c r="B113" s="331" t="s">
        <v>203</v>
      </c>
      <c r="C113" s="331"/>
      <c r="D113" s="100" t="s">
        <v>1</v>
      </c>
      <c r="E113" s="114"/>
      <c r="F113" s="114"/>
      <c r="G113" s="154"/>
      <c r="H113" s="13"/>
    </row>
    <row r="114" spans="1:9" ht="20.25" customHeight="1" thickBot="1" x14ac:dyDescent="0.25">
      <c r="A114" s="97"/>
      <c r="B114" s="342" t="s">
        <v>204</v>
      </c>
      <c r="C114" s="343"/>
      <c r="D114" s="343"/>
      <c r="E114" s="343"/>
      <c r="F114" s="343"/>
      <c r="G114" s="344"/>
      <c r="H114" s="12"/>
    </row>
    <row r="115" spans="1:9" ht="30" customHeight="1" thickBot="1" x14ac:dyDescent="0.25">
      <c r="A115" s="97"/>
      <c r="B115" s="328" t="s">
        <v>205</v>
      </c>
      <c r="C115" s="329"/>
      <c r="D115" s="329"/>
      <c r="E115" s="329"/>
      <c r="F115" s="329"/>
      <c r="G115" s="330"/>
      <c r="H115" s="12"/>
    </row>
    <row r="116" spans="1:9" ht="13.5" customHeight="1" outlineLevel="1" thickBot="1" x14ac:dyDescent="0.25">
      <c r="A116" s="97"/>
      <c r="B116" s="317" t="s">
        <v>124</v>
      </c>
      <c r="C116" s="318"/>
      <c r="D116" s="67" t="s">
        <v>0</v>
      </c>
      <c r="E116" s="99" t="s">
        <v>125</v>
      </c>
      <c r="F116" s="99" t="s">
        <v>126</v>
      </c>
      <c r="G116" s="99" t="s">
        <v>127</v>
      </c>
      <c r="H116" s="12"/>
    </row>
    <row r="117" spans="1:9" ht="47" customHeight="1" outlineLevel="1" x14ac:dyDescent="0.2">
      <c r="A117" s="97"/>
      <c r="B117" s="326" t="s">
        <v>206</v>
      </c>
      <c r="C117" s="327"/>
      <c r="D117" s="100" t="s">
        <v>1</v>
      </c>
      <c r="E117" s="155"/>
      <c r="F117" s="155"/>
      <c r="G117" s="113"/>
      <c r="H117" s="12"/>
      <c r="I117" s="87"/>
    </row>
    <row r="118" spans="1:9" ht="45.5" customHeight="1" outlineLevel="1" x14ac:dyDescent="0.2">
      <c r="A118" s="97"/>
      <c r="B118" s="319" t="s">
        <v>207</v>
      </c>
      <c r="C118" s="319"/>
      <c r="D118" s="100" t="s">
        <v>1</v>
      </c>
      <c r="E118" s="143"/>
      <c r="F118" s="143"/>
      <c r="G118" s="144"/>
      <c r="H118" s="12"/>
    </row>
    <row r="119" spans="1:9" ht="33" customHeight="1" outlineLevel="1" x14ac:dyDescent="0.2">
      <c r="A119" s="97"/>
      <c r="B119" s="319" t="s">
        <v>208</v>
      </c>
      <c r="C119" s="319"/>
      <c r="D119" s="100" t="s">
        <v>1</v>
      </c>
      <c r="E119" s="156"/>
      <c r="F119" s="143"/>
      <c r="G119" s="152"/>
      <c r="H119" s="12"/>
    </row>
    <row r="120" spans="1:9" ht="46.25" customHeight="1" outlineLevel="1" x14ac:dyDescent="0.2">
      <c r="A120" s="97"/>
      <c r="B120" s="319" t="s">
        <v>209</v>
      </c>
      <c r="C120" s="319"/>
      <c r="D120" s="100" t="s">
        <v>1</v>
      </c>
      <c r="E120" s="156"/>
      <c r="F120" s="143"/>
      <c r="G120" s="144"/>
      <c r="H120" s="12"/>
    </row>
    <row r="121" spans="1:9" ht="59" customHeight="1" outlineLevel="1" x14ac:dyDescent="0.2">
      <c r="A121" s="97"/>
      <c r="B121" s="319" t="s">
        <v>210</v>
      </c>
      <c r="C121" s="319"/>
      <c r="D121" s="100" t="s">
        <v>1</v>
      </c>
      <c r="E121" s="156"/>
      <c r="F121" s="143"/>
      <c r="G121" s="144"/>
      <c r="H121" s="12"/>
    </row>
    <row r="122" spans="1:9" ht="49.5" customHeight="1" outlineLevel="1" x14ac:dyDescent="0.2">
      <c r="A122" s="97"/>
      <c r="B122" s="319" t="s">
        <v>211</v>
      </c>
      <c r="C122" s="319"/>
      <c r="D122" s="100" t="s">
        <v>1</v>
      </c>
      <c r="E122" s="156"/>
      <c r="F122" s="143"/>
      <c r="G122" s="144"/>
      <c r="H122" s="12"/>
    </row>
    <row r="123" spans="1:9" ht="60" customHeight="1" outlineLevel="1" x14ac:dyDescent="0.2">
      <c r="A123" s="97"/>
      <c r="B123" s="319" t="s">
        <v>212</v>
      </c>
      <c r="C123" s="319"/>
      <c r="D123" s="100" t="s">
        <v>1</v>
      </c>
      <c r="E123" s="156"/>
      <c r="F123" s="143"/>
      <c r="G123" s="144"/>
      <c r="H123" s="12"/>
    </row>
    <row r="124" spans="1:9" ht="66" customHeight="1" outlineLevel="1" x14ac:dyDescent="0.2">
      <c r="A124" s="97"/>
      <c r="B124" s="316" t="s">
        <v>213</v>
      </c>
      <c r="C124" s="316"/>
      <c r="D124" s="100" t="s">
        <v>1</v>
      </c>
      <c r="E124" s="143"/>
      <c r="F124" s="143"/>
      <c r="G124" s="144"/>
      <c r="H124" s="12"/>
    </row>
    <row r="125" spans="1:9" ht="77.5" customHeight="1" outlineLevel="1" thickBot="1" x14ac:dyDescent="0.25">
      <c r="A125" s="97"/>
      <c r="B125" s="315" t="s">
        <v>214</v>
      </c>
      <c r="C125" s="315"/>
      <c r="D125" s="100" t="s">
        <v>1</v>
      </c>
      <c r="E125" s="157"/>
      <c r="F125" s="158"/>
      <c r="G125" s="159"/>
      <c r="H125" s="12"/>
    </row>
    <row r="126" spans="1:9" ht="13.5" customHeight="1" x14ac:dyDescent="0.2">
      <c r="A126" s="13"/>
      <c r="B126" s="13"/>
      <c r="C126" s="13"/>
      <c r="D126" s="66"/>
      <c r="E126" s="13"/>
      <c r="F126" s="13"/>
      <c r="G126" s="12"/>
      <c r="H126" s="12"/>
    </row>
    <row r="127" spans="1:9" ht="13.5" customHeight="1" x14ac:dyDescent="0.2">
      <c r="B127" s="91"/>
      <c r="C127" s="92"/>
    </row>
    <row r="128" spans="1:9" ht="13.5" customHeight="1" x14ac:dyDescent="0.2">
      <c r="B128" s="91"/>
      <c r="C128" s="92"/>
    </row>
    <row r="129" spans="2:3" ht="13.5" customHeight="1" x14ac:dyDescent="0.2">
      <c r="B129" s="91"/>
      <c r="C129" s="92"/>
    </row>
    <row r="130" spans="2:3" ht="13.5" customHeight="1" x14ac:dyDescent="0.2">
      <c r="B130" s="91"/>
      <c r="C130" s="92"/>
    </row>
    <row r="131" spans="2:3" ht="13.5" customHeight="1" x14ac:dyDescent="0.2">
      <c r="B131" s="91"/>
      <c r="C131" s="92"/>
    </row>
    <row r="132" spans="2:3" ht="13.5" customHeight="1" x14ac:dyDescent="0.2">
      <c r="B132" s="91"/>
      <c r="C132" s="92"/>
    </row>
    <row r="133" spans="2:3" ht="13.5" customHeight="1" x14ac:dyDescent="0.2">
      <c r="B133" s="91"/>
      <c r="C133" s="92"/>
    </row>
    <row r="134" spans="2:3" ht="13.5" customHeight="1" x14ac:dyDescent="0.2">
      <c r="B134" s="91"/>
      <c r="C134" s="92"/>
    </row>
    <row r="135" spans="2:3" ht="13.5" customHeight="1" x14ac:dyDescent="0.2">
      <c r="B135" s="91"/>
      <c r="C135" s="92"/>
    </row>
    <row r="136" spans="2:3" ht="13.5" customHeight="1" x14ac:dyDescent="0.2">
      <c r="B136" s="91"/>
      <c r="C136" s="92"/>
    </row>
    <row r="137" spans="2:3" ht="13.5" customHeight="1" x14ac:dyDescent="0.2">
      <c r="B137" s="91"/>
      <c r="C137" s="92"/>
    </row>
    <row r="138" spans="2:3" ht="13.5" customHeight="1" x14ac:dyDescent="0.2">
      <c r="B138" s="91"/>
      <c r="C138" s="92"/>
    </row>
    <row r="139" spans="2:3" ht="13.5" customHeight="1" x14ac:dyDescent="0.2">
      <c r="B139" s="91"/>
      <c r="C139" s="92"/>
    </row>
    <row r="140" spans="2:3" ht="13.5" customHeight="1" x14ac:dyDescent="0.2">
      <c r="B140" s="91"/>
      <c r="C140" s="92"/>
    </row>
    <row r="141" spans="2:3" ht="13.5" customHeight="1" x14ac:dyDescent="0.2">
      <c r="B141" s="91"/>
      <c r="C141" s="92"/>
    </row>
    <row r="142" spans="2:3" ht="13.5" customHeight="1" x14ac:dyDescent="0.2">
      <c r="B142" s="91"/>
      <c r="C142" s="92"/>
    </row>
    <row r="143" spans="2:3" ht="13.5" customHeight="1" x14ac:dyDescent="0.2">
      <c r="B143" s="91"/>
      <c r="C143" s="92"/>
    </row>
    <row r="144" spans="2:3" ht="13.5" customHeight="1" x14ac:dyDescent="0.2">
      <c r="B144" s="91"/>
      <c r="C144" s="92"/>
    </row>
    <row r="145" spans="2:3" ht="13.5" customHeight="1" x14ac:dyDescent="0.2">
      <c r="B145" s="91"/>
      <c r="C145" s="92"/>
    </row>
    <row r="146" spans="2:3" ht="13.5" customHeight="1" x14ac:dyDescent="0.2">
      <c r="B146" s="91"/>
      <c r="C146" s="92"/>
    </row>
    <row r="147" spans="2:3" ht="13.5" customHeight="1" x14ac:dyDescent="0.2">
      <c r="B147" s="91"/>
      <c r="C147" s="92"/>
    </row>
    <row r="148" spans="2:3" ht="13.5" customHeight="1" x14ac:dyDescent="0.2">
      <c r="B148" s="91"/>
      <c r="C148" s="92"/>
    </row>
    <row r="149" spans="2:3" ht="13.5" customHeight="1" x14ac:dyDescent="0.2">
      <c r="B149" s="91"/>
      <c r="C149" s="92"/>
    </row>
    <row r="150" spans="2:3" ht="13.5" customHeight="1" x14ac:dyDescent="0.2">
      <c r="B150" s="91"/>
      <c r="C150" s="92"/>
    </row>
    <row r="151" spans="2:3" ht="13.5" customHeight="1" x14ac:dyDescent="0.2">
      <c r="B151" s="91"/>
      <c r="C151" s="92"/>
    </row>
    <row r="152" spans="2:3" ht="13.5" customHeight="1" x14ac:dyDescent="0.2">
      <c r="B152" s="91"/>
      <c r="C152" s="92"/>
    </row>
    <row r="153" spans="2:3" ht="13.5" customHeight="1" x14ac:dyDescent="0.2">
      <c r="B153" s="91"/>
      <c r="C153" s="92"/>
    </row>
    <row r="154" spans="2:3" ht="13.5" customHeight="1" x14ac:dyDescent="0.2">
      <c r="B154" s="91"/>
      <c r="C154" s="92"/>
    </row>
    <row r="155" spans="2:3" ht="13.5" customHeight="1" x14ac:dyDescent="0.2">
      <c r="B155" s="91"/>
      <c r="C155" s="92"/>
    </row>
    <row r="156" spans="2:3" ht="13.5" customHeight="1" x14ac:dyDescent="0.2">
      <c r="B156" s="91"/>
      <c r="C156" s="92"/>
    </row>
    <row r="157" spans="2:3" ht="13.5" customHeight="1" x14ac:dyDescent="0.2">
      <c r="B157" s="91"/>
      <c r="C157" s="92"/>
    </row>
    <row r="158" spans="2:3" ht="13.5" customHeight="1" x14ac:dyDescent="0.2">
      <c r="B158" s="91"/>
      <c r="C158" s="92"/>
    </row>
    <row r="159" spans="2:3" ht="13.5" customHeight="1" x14ac:dyDescent="0.2">
      <c r="B159" s="91"/>
      <c r="C159" s="92"/>
    </row>
    <row r="160" spans="2:3" ht="13.5" customHeight="1" x14ac:dyDescent="0.2">
      <c r="B160" s="91"/>
      <c r="C160" s="92"/>
    </row>
    <row r="161" spans="2:3" ht="13.5" customHeight="1" x14ac:dyDescent="0.2">
      <c r="B161" s="91"/>
      <c r="C161" s="92"/>
    </row>
    <row r="162" spans="2:3" ht="13.5" customHeight="1" x14ac:dyDescent="0.2">
      <c r="B162" s="91"/>
      <c r="C162" s="92"/>
    </row>
    <row r="163" spans="2:3" ht="13.5" customHeight="1" x14ac:dyDescent="0.2">
      <c r="B163" s="91"/>
      <c r="C163" s="92"/>
    </row>
    <row r="164" spans="2:3" ht="13.5" customHeight="1" x14ac:dyDescent="0.2">
      <c r="B164" s="91"/>
      <c r="C164" s="92"/>
    </row>
    <row r="165" spans="2:3" ht="13.5" customHeight="1" x14ac:dyDescent="0.2">
      <c r="B165" s="91"/>
      <c r="C165" s="92"/>
    </row>
    <row r="166" spans="2:3" ht="13.5" customHeight="1" x14ac:dyDescent="0.2">
      <c r="B166" s="91"/>
      <c r="C166" s="92"/>
    </row>
    <row r="167" spans="2:3" ht="13.5" customHeight="1" x14ac:dyDescent="0.2">
      <c r="B167" s="91"/>
      <c r="C167" s="92"/>
    </row>
    <row r="168" spans="2:3" ht="13.5" customHeight="1" x14ac:dyDescent="0.2">
      <c r="B168" s="91"/>
      <c r="C168" s="92"/>
    </row>
    <row r="169" spans="2:3" ht="13.5" customHeight="1" x14ac:dyDescent="0.2">
      <c r="B169" s="91"/>
      <c r="C169" s="92"/>
    </row>
    <row r="170" spans="2:3" ht="13.5" customHeight="1" x14ac:dyDescent="0.2">
      <c r="B170" s="91"/>
      <c r="C170" s="92"/>
    </row>
    <row r="171" spans="2:3" ht="13.5" customHeight="1" x14ac:dyDescent="0.2">
      <c r="B171" s="91"/>
      <c r="C171" s="92"/>
    </row>
    <row r="172" spans="2:3" ht="13.5" customHeight="1" x14ac:dyDescent="0.2">
      <c r="B172" s="91"/>
      <c r="C172" s="92"/>
    </row>
    <row r="173" spans="2:3" ht="13.5" customHeight="1" x14ac:dyDescent="0.2">
      <c r="B173" s="91"/>
      <c r="C173" s="92"/>
    </row>
    <row r="174" spans="2:3" ht="13.5" customHeight="1" x14ac:dyDescent="0.2">
      <c r="B174" s="91"/>
      <c r="C174" s="92"/>
    </row>
    <row r="175" spans="2:3" ht="13.5" customHeight="1" x14ac:dyDescent="0.2">
      <c r="B175" s="91"/>
      <c r="C175" s="92"/>
    </row>
    <row r="176" spans="2:3" ht="13.5" customHeight="1" x14ac:dyDescent="0.2">
      <c r="B176" s="91"/>
      <c r="C176" s="92"/>
    </row>
    <row r="177" spans="2:3" ht="13.5" customHeight="1" x14ac:dyDescent="0.2">
      <c r="B177" s="91"/>
      <c r="C177" s="92"/>
    </row>
    <row r="178" spans="2:3" ht="13.5" customHeight="1" x14ac:dyDescent="0.2">
      <c r="B178" s="91"/>
      <c r="C178" s="92"/>
    </row>
    <row r="179" spans="2:3" ht="13.5" customHeight="1" x14ac:dyDescent="0.2">
      <c r="B179" s="91"/>
      <c r="C179" s="92"/>
    </row>
    <row r="180" spans="2:3" ht="13.5" customHeight="1" x14ac:dyDescent="0.2">
      <c r="B180" s="91"/>
      <c r="C180" s="92"/>
    </row>
    <row r="181" spans="2:3" ht="13.5" customHeight="1" x14ac:dyDescent="0.2">
      <c r="B181" s="91"/>
      <c r="C181" s="92"/>
    </row>
    <row r="182" spans="2:3" ht="13.5" customHeight="1" x14ac:dyDescent="0.2">
      <c r="B182" s="91"/>
      <c r="C182" s="92"/>
    </row>
    <row r="183" spans="2:3" ht="13.5" customHeight="1" x14ac:dyDescent="0.2">
      <c r="B183" s="91"/>
      <c r="C183" s="92"/>
    </row>
    <row r="184" spans="2:3" ht="13.5" customHeight="1" x14ac:dyDescent="0.2">
      <c r="B184" s="91"/>
      <c r="C184" s="92"/>
    </row>
    <row r="185" spans="2:3" ht="13.5" customHeight="1" x14ac:dyDescent="0.2">
      <c r="B185" s="91"/>
      <c r="C185" s="92"/>
    </row>
    <row r="186" spans="2:3" ht="13.5" customHeight="1" x14ac:dyDescent="0.2">
      <c r="B186" s="91"/>
      <c r="C186" s="92"/>
    </row>
    <row r="187" spans="2:3" ht="13.5" customHeight="1" x14ac:dyDescent="0.2">
      <c r="B187" s="91"/>
      <c r="C187" s="92"/>
    </row>
    <row r="188" spans="2:3" ht="13.5" customHeight="1" x14ac:dyDescent="0.2">
      <c r="B188" s="91"/>
      <c r="C188" s="92"/>
    </row>
    <row r="189" spans="2:3" ht="13.5" customHeight="1" x14ac:dyDescent="0.2">
      <c r="B189" s="91"/>
      <c r="C189" s="92"/>
    </row>
    <row r="190" spans="2:3" ht="13.5" customHeight="1" x14ac:dyDescent="0.2">
      <c r="B190" s="91"/>
      <c r="C190" s="92"/>
    </row>
    <row r="191" spans="2:3" ht="13.5" customHeight="1" x14ac:dyDescent="0.2">
      <c r="B191" s="91"/>
      <c r="C191" s="92"/>
    </row>
    <row r="192" spans="2:3" ht="13.5" customHeight="1" x14ac:dyDescent="0.2">
      <c r="B192" s="91"/>
      <c r="C192" s="92"/>
    </row>
    <row r="193" spans="2:3" ht="13.5" customHeight="1" x14ac:dyDescent="0.2">
      <c r="B193" s="91"/>
      <c r="C193" s="92"/>
    </row>
    <row r="194" spans="2:3" ht="13.5" customHeight="1" x14ac:dyDescent="0.2">
      <c r="B194" s="91"/>
      <c r="C194" s="92"/>
    </row>
    <row r="195" spans="2:3" ht="13.5" customHeight="1" x14ac:dyDescent="0.2">
      <c r="B195" s="91"/>
      <c r="C195" s="92"/>
    </row>
    <row r="196" spans="2:3" ht="13.5" customHeight="1" x14ac:dyDescent="0.2">
      <c r="B196" s="91"/>
      <c r="C196" s="92"/>
    </row>
    <row r="197" spans="2:3" ht="13.5" customHeight="1" x14ac:dyDescent="0.2">
      <c r="B197" s="91"/>
      <c r="C197" s="92"/>
    </row>
    <row r="198" spans="2:3" ht="13.5" customHeight="1" x14ac:dyDescent="0.2">
      <c r="B198" s="91"/>
      <c r="C198" s="92"/>
    </row>
    <row r="199" spans="2:3" ht="13.5" customHeight="1" x14ac:dyDescent="0.2">
      <c r="B199" s="91"/>
      <c r="C199" s="92"/>
    </row>
    <row r="200" spans="2:3" ht="13.5" customHeight="1" x14ac:dyDescent="0.2">
      <c r="B200" s="91"/>
      <c r="C200" s="92"/>
    </row>
    <row r="201" spans="2:3" ht="13.5" customHeight="1" x14ac:dyDescent="0.2">
      <c r="B201" s="91"/>
      <c r="C201" s="92"/>
    </row>
    <row r="202" spans="2:3" ht="13.5" customHeight="1" x14ac:dyDescent="0.2">
      <c r="B202" s="91"/>
      <c r="C202" s="92"/>
    </row>
    <row r="203" spans="2:3" ht="13.5" customHeight="1" x14ac:dyDescent="0.2">
      <c r="B203" s="91"/>
      <c r="C203" s="92"/>
    </row>
    <row r="204" spans="2:3" ht="13.5" customHeight="1" x14ac:dyDescent="0.2">
      <c r="B204" s="91"/>
      <c r="C204" s="92"/>
    </row>
    <row r="205" spans="2:3" ht="13.5" customHeight="1" x14ac:dyDescent="0.2">
      <c r="B205" s="91"/>
      <c r="C205" s="92"/>
    </row>
    <row r="206" spans="2:3" ht="13.5" customHeight="1" x14ac:dyDescent="0.2">
      <c r="B206" s="91"/>
      <c r="C206" s="92"/>
    </row>
    <row r="207" spans="2:3" ht="13.5" customHeight="1" x14ac:dyDescent="0.2">
      <c r="B207" s="91"/>
      <c r="C207" s="92"/>
    </row>
    <row r="208" spans="2:3" ht="13.5" customHeight="1" x14ac:dyDescent="0.2">
      <c r="B208" s="91"/>
      <c r="C208" s="92"/>
    </row>
    <row r="209" spans="2:3" ht="13.5" customHeight="1" x14ac:dyDescent="0.2">
      <c r="B209" s="91"/>
      <c r="C209" s="92"/>
    </row>
    <row r="210" spans="2:3" ht="13.5" customHeight="1" x14ac:dyDescent="0.2">
      <c r="B210" s="91"/>
      <c r="C210" s="92"/>
    </row>
    <row r="211" spans="2:3" ht="13.5" customHeight="1" x14ac:dyDescent="0.2">
      <c r="B211" s="91"/>
      <c r="C211" s="92"/>
    </row>
    <row r="212" spans="2:3" ht="13.5" customHeight="1" x14ac:dyDescent="0.2">
      <c r="B212" s="91"/>
      <c r="C212" s="92"/>
    </row>
    <row r="213" spans="2:3" ht="13.5" customHeight="1" x14ac:dyDescent="0.2">
      <c r="B213" s="91"/>
      <c r="C213" s="92"/>
    </row>
    <row r="214" spans="2:3" ht="13.5" customHeight="1" x14ac:dyDescent="0.2">
      <c r="B214" s="91"/>
      <c r="C214" s="92"/>
    </row>
    <row r="215" spans="2:3" ht="13.5" customHeight="1" x14ac:dyDescent="0.2">
      <c r="B215" s="91"/>
      <c r="C215" s="92"/>
    </row>
    <row r="216" spans="2:3" ht="13.5" customHeight="1" x14ac:dyDescent="0.2">
      <c r="B216" s="91"/>
      <c r="C216" s="92"/>
    </row>
    <row r="217" spans="2:3" ht="13.5" customHeight="1" x14ac:dyDescent="0.2">
      <c r="B217" s="91"/>
      <c r="C217" s="92"/>
    </row>
    <row r="218" spans="2:3" ht="13.5" customHeight="1" x14ac:dyDescent="0.2">
      <c r="B218" s="91"/>
      <c r="C218" s="92"/>
    </row>
    <row r="219" spans="2:3" ht="13.5" customHeight="1" x14ac:dyDescent="0.2">
      <c r="B219" s="91"/>
      <c r="C219" s="92"/>
    </row>
    <row r="220" spans="2:3" ht="13.5" customHeight="1" x14ac:dyDescent="0.2">
      <c r="B220" s="91"/>
      <c r="C220" s="92"/>
    </row>
    <row r="221" spans="2:3" ht="13.5" customHeight="1" x14ac:dyDescent="0.2">
      <c r="B221" s="91"/>
      <c r="C221" s="92"/>
    </row>
    <row r="222" spans="2:3" ht="13.5" customHeight="1" x14ac:dyDescent="0.2">
      <c r="B222" s="91"/>
      <c r="C222" s="92"/>
    </row>
    <row r="223" spans="2:3" ht="13.5" customHeight="1" x14ac:dyDescent="0.2">
      <c r="B223" s="91"/>
      <c r="C223" s="92"/>
    </row>
    <row r="224" spans="2:3" ht="13.5" customHeight="1" x14ac:dyDescent="0.2">
      <c r="B224" s="91"/>
      <c r="C224" s="92"/>
    </row>
    <row r="225" spans="2:3" ht="13.5" customHeight="1" x14ac:dyDescent="0.2">
      <c r="B225" s="91"/>
      <c r="C225" s="92"/>
    </row>
    <row r="226" spans="2:3" ht="13.5" customHeight="1" x14ac:dyDescent="0.2">
      <c r="B226" s="91"/>
      <c r="C226" s="92"/>
    </row>
    <row r="227" spans="2:3" ht="13.5" customHeight="1" x14ac:dyDescent="0.2">
      <c r="B227" s="91"/>
      <c r="C227" s="92"/>
    </row>
    <row r="228" spans="2:3" ht="13.5" customHeight="1" x14ac:dyDescent="0.2">
      <c r="B228" s="91"/>
      <c r="C228" s="92"/>
    </row>
    <row r="229" spans="2:3" ht="13.5" customHeight="1" x14ac:dyDescent="0.2">
      <c r="B229" s="91"/>
      <c r="C229" s="92"/>
    </row>
    <row r="230" spans="2:3" ht="13.5" customHeight="1" x14ac:dyDescent="0.2">
      <c r="B230" s="91"/>
      <c r="C230" s="92"/>
    </row>
    <row r="231" spans="2:3" ht="13.5" customHeight="1" x14ac:dyDescent="0.2">
      <c r="B231" s="91"/>
      <c r="C231" s="92"/>
    </row>
    <row r="232" spans="2:3" ht="13.5" customHeight="1" x14ac:dyDescent="0.2">
      <c r="B232" s="91"/>
      <c r="C232" s="92"/>
    </row>
    <row r="233" spans="2:3" ht="13.5" customHeight="1" x14ac:dyDescent="0.2">
      <c r="B233" s="91"/>
      <c r="C233" s="92"/>
    </row>
    <row r="234" spans="2:3" ht="13.5" customHeight="1" x14ac:dyDescent="0.2">
      <c r="B234" s="91"/>
      <c r="C234" s="92"/>
    </row>
    <row r="235" spans="2:3" ht="13.5" customHeight="1" x14ac:dyDescent="0.2">
      <c r="B235" s="91"/>
      <c r="C235" s="92"/>
    </row>
    <row r="236" spans="2:3" ht="13.5" customHeight="1" x14ac:dyDescent="0.2">
      <c r="B236" s="91"/>
      <c r="C236" s="92"/>
    </row>
    <row r="237" spans="2:3" ht="13.5" customHeight="1" x14ac:dyDescent="0.2">
      <c r="B237" s="91"/>
      <c r="C237" s="92"/>
    </row>
    <row r="238" spans="2:3" ht="13.5" customHeight="1" x14ac:dyDescent="0.2">
      <c r="B238" s="91"/>
      <c r="C238" s="92"/>
    </row>
    <row r="239" spans="2:3" ht="13.5" customHeight="1" x14ac:dyDescent="0.2">
      <c r="B239" s="91"/>
      <c r="C239" s="92"/>
    </row>
    <row r="240" spans="2:3" ht="13.5" customHeight="1" x14ac:dyDescent="0.2">
      <c r="B240" s="91"/>
      <c r="C240" s="92"/>
    </row>
    <row r="241" spans="2:3" ht="13.5" customHeight="1" x14ac:dyDescent="0.2">
      <c r="B241" s="91"/>
      <c r="C241" s="92"/>
    </row>
    <row r="242" spans="2:3" ht="13.5" customHeight="1" x14ac:dyDescent="0.2">
      <c r="B242" s="91"/>
      <c r="C242" s="92"/>
    </row>
    <row r="243" spans="2:3" ht="13.5" customHeight="1" x14ac:dyDescent="0.2">
      <c r="B243" s="91"/>
      <c r="C243" s="92"/>
    </row>
    <row r="244" spans="2:3" ht="13.5" customHeight="1" x14ac:dyDescent="0.2">
      <c r="B244" s="91"/>
      <c r="C244" s="92"/>
    </row>
    <row r="245" spans="2:3" ht="13.5" customHeight="1" x14ac:dyDescent="0.2">
      <c r="B245" s="91"/>
      <c r="C245" s="92"/>
    </row>
    <row r="246" spans="2:3" ht="13.5" customHeight="1" x14ac:dyDescent="0.2">
      <c r="B246" s="91"/>
      <c r="C246" s="92"/>
    </row>
    <row r="247" spans="2:3" ht="13.5" customHeight="1" x14ac:dyDescent="0.2">
      <c r="B247" s="91"/>
      <c r="C247" s="92"/>
    </row>
    <row r="248" spans="2:3" ht="13.5" customHeight="1" x14ac:dyDescent="0.2">
      <c r="B248" s="91"/>
      <c r="C248" s="92"/>
    </row>
    <row r="249" spans="2:3" ht="13.5" customHeight="1" x14ac:dyDescent="0.2">
      <c r="B249" s="91"/>
      <c r="C249" s="92"/>
    </row>
    <row r="250" spans="2:3" ht="13.5" customHeight="1" x14ac:dyDescent="0.2">
      <c r="B250" s="91"/>
      <c r="C250" s="92"/>
    </row>
    <row r="251" spans="2:3" ht="13.5" customHeight="1" x14ac:dyDescent="0.2">
      <c r="B251" s="91"/>
      <c r="C251" s="92"/>
    </row>
    <row r="252" spans="2:3" ht="13.5" customHeight="1" x14ac:dyDescent="0.2">
      <c r="B252" s="91"/>
      <c r="C252" s="92"/>
    </row>
    <row r="253" spans="2:3" ht="13.5" customHeight="1" x14ac:dyDescent="0.2">
      <c r="B253" s="91"/>
      <c r="C253" s="92"/>
    </row>
    <row r="254" spans="2:3" ht="13.5" customHeight="1" x14ac:dyDescent="0.2">
      <c r="B254" s="91"/>
      <c r="C254" s="92"/>
    </row>
    <row r="255" spans="2:3" ht="13.5" customHeight="1" x14ac:dyDescent="0.2">
      <c r="B255" s="91"/>
      <c r="C255" s="92"/>
    </row>
    <row r="256" spans="2:3" ht="13.5" customHeight="1" x14ac:dyDescent="0.2">
      <c r="B256" s="91"/>
      <c r="C256" s="92"/>
    </row>
    <row r="257" spans="2:3" ht="13.5" customHeight="1" x14ac:dyDescent="0.2">
      <c r="B257" s="91"/>
      <c r="C257" s="92"/>
    </row>
    <row r="258" spans="2:3" ht="13.5" customHeight="1" x14ac:dyDescent="0.2">
      <c r="B258" s="91"/>
      <c r="C258" s="92"/>
    </row>
    <row r="259" spans="2:3" ht="13.5" customHeight="1" x14ac:dyDescent="0.2">
      <c r="B259" s="91"/>
      <c r="C259" s="92"/>
    </row>
    <row r="260" spans="2:3" ht="13.5" customHeight="1" x14ac:dyDescent="0.2">
      <c r="B260" s="91"/>
      <c r="C260" s="92"/>
    </row>
    <row r="261" spans="2:3" ht="13.5" customHeight="1" x14ac:dyDescent="0.2">
      <c r="B261" s="91"/>
      <c r="C261" s="92"/>
    </row>
    <row r="262" spans="2:3" ht="13.5" customHeight="1" x14ac:dyDescent="0.2">
      <c r="B262" s="91"/>
      <c r="C262" s="92"/>
    </row>
    <row r="263" spans="2:3" ht="13.5" customHeight="1" x14ac:dyDescent="0.2">
      <c r="B263" s="91"/>
      <c r="C263" s="92"/>
    </row>
    <row r="264" spans="2:3" ht="13.5" customHeight="1" x14ac:dyDescent="0.2">
      <c r="B264" s="91"/>
      <c r="C264" s="92"/>
    </row>
    <row r="265" spans="2:3" ht="13.5" customHeight="1" x14ac:dyDescent="0.2">
      <c r="B265" s="91"/>
      <c r="C265" s="92"/>
    </row>
    <row r="266" spans="2:3" ht="13.5" customHeight="1" x14ac:dyDescent="0.2">
      <c r="B266" s="91"/>
      <c r="C266" s="92"/>
    </row>
    <row r="267" spans="2:3" ht="13.5" customHeight="1" x14ac:dyDescent="0.2">
      <c r="B267" s="91"/>
      <c r="C267" s="92"/>
    </row>
    <row r="268" spans="2:3" ht="13.5" customHeight="1" x14ac:dyDescent="0.2">
      <c r="B268" s="91"/>
      <c r="C268" s="92"/>
    </row>
    <row r="269" spans="2:3" ht="13.5" customHeight="1" x14ac:dyDescent="0.2">
      <c r="B269" s="91"/>
      <c r="C269" s="92"/>
    </row>
    <row r="270" spans="2:3" ht="13.5" customHeight="1" x14ac:dyDescent="0.2">
      <c r="B270" s="91"/>
      <c r="C270" s="92"/>
    </row>
    <row r="271" spans="2:3" ht="13.5" customHeight="1" x14ac:dyDescent="0.2">
      <c r="B271" s="91"/>
      <c r="C271" s="92"/>
    </row>
    <row r="272" spans="2:3" ht="13.5" customHeight="1" x14ac:dyDescent="0.2">
      <c r="B272" s="91"/>
      <c r="C272" s="92"/>
    </row>
    <row r="273" spans="2:3" ht="13.5" customHeight="1" x14ac:dyDescent="0.2">
      <c r="B273" s="91"/>
      <c r="C273" s="92"/>
    </row>
    <row r="274" spans="2:3" ht="13.5" customHeight="1" x14ac:dyDescent="0.2">
      <c r="B274" s="91"/>
      <c r="C274" s="92"/>
    </row>
    <row r="275" spans="2:3" ht="13.5" customHeight="1" x14ac:dyDescent="0.2">
      <c r="B275" s="91"/>
      <c r="C275" s="92"/>
    </row>
    <row r="276" spans="2:3" ht="13.5" customHeight="1" x14ac:dyDescent="0.2">
      <c r="B276" s="91"/>
      <c r="C276" s="92"/>
    </row>
    <row r="277" spans="2:3" ht="13.5" customHeight="1" x14ac:dyDescent="0.2">
      <c r="B277" s="91"/>
      <c r="C277" s="92"/>
    </row>
    <row r="278" spans="2:3" ht="13.5" customHeight="1" x14ac:dyDescent="0.2">
      <c r="B278" s="91"/>
      <c r="C278" s="92"/>
    </row>
    <row r="279" spans="2:3" ht="13.5" customHeight="1" x14ac:dyDescent="0.2">
      <c r="B279" s="91"/>
      <c r="C279" s="92"/>
    </row>
    <row r="280" spans="2:3" ht="13.5" customHeight="1" x14ac:dyDescent="0.2">
      <c r="B280" s="91"/>
      <c r="C280" s="92"/>
    </row>
    <row r="281" spans="2:3" ht="13.5" customHeight="1" x14ac:dyDescent="0.2">
      <c r="B281" s="91"/>
      <c r="C281" s="92"/>
    </row>
    <row r="282" spans="2:3" ht="13.5" customHeight="1" x14ac:dyDescent="0.2">
      <c r="B282" s="91"/>
      <c r="C282" s="92"/>
    </row>
    <row r="283" spans="2:3" ht="13.5" customHeight="1" x14ac:dyDescent="0.2">
      <c r="B283" s="91"/>
      <c r="C283" s="92"/>
    </row>
    <row r="284" spans="2:3" ht="13.5" customHeight="1" x14ac:dyDescent="0.2">
      <c r="B284" s="91"/>
      <c r="C284" s="92"/>
    </row>
    <row r="285" spans="2:3" ht="13.5" customHeight="1" x14ac:dyDescent="0.2">
      <c r="B285" s="91"/>
      <c r="C285" s="92"/>
    </row>
    <row r="286" spans="2:3" ht="13.5" customHeight="1" x14ac:dyDescent="0.2">
      <c r="B286" s="91"/>
      <c r="C286" s="92"/>
    </row>
    <row r="287" spans="2:3" ht="13.5" customHeight="1" x14ac:dyDescent="0.2">
      <c r="B287" s="91"/>
      <c r="C287" s="92"/>
    </row>
    <row r="288" spans="2:3" ht="13.5" customHeight="1" x14ac:dyDescent="0.2">
      <c r="B288" s="91"/>
      <c r="C288" s="92"/>
    </row>
    <row r="289" spans="2:3" ht="13.5" customHeight="1" x14ac:dyDescent="0.2">
      <c r="B289" s="91"/>
      <c r="C289" s="92"/>
    </row>
    <row r="290" spans="2:3" ht="13.5" customHeight="1" x14ac:dyDescent="0.2">
      <c r="B290" s="91"/>
      <c r="C290" s="92"/>
    </row>
    <row r="291" spans="2:3" ht="13.5" customHeight="1" x14ac:dyDescent="0.2">
      <c r="B291" s="91"/>
      <c r="C291" s="92"/>
    </row>
    <row r="292" spans="2:3" ht="13.5" customHeight="1" x14ac:dyDescent="0.2">
      <c r="B292" s="91"/>
      <c r="C292" s="92"/>
    </row>
    <row r="293" spans="2:3" ht="13.5" customHeight="1" x14ac:dyDescent="0.2">
      <c r="B293" s="91"/>
      <c r="C293" s="92"/>
    </row>
    <row r="294" spans="2:3" ht="13.5" customHeight="1" x14ac:dyDescent="0.2">
      <c r="B294" s="91"/>
      <c r="C294" s="92"/>
    </row>
    <row r="295" spans="2:3" ht="13.5" customHeight="1" x14ac:dyDescent="0.2">
      <c r="B295" s="91"/>
      <c r="C295" s="92"/>
    </row>
    <row r="296" spans="2:3" ht="13.5" customHeight="1" x14ac:dyDescent="0.2">
      <c r="B296" s="91"/>
      <c r="C296" s="92"/>
    </row>
    <row r="297" spans="2:3" ht="13.5" customHeight="1" x14ac:dyDescent="0.2">
      <c r="B297" s="91"/>
      <c r="C297" s="92"/>
    </row>
    <row r="298" spans="2:3" ht="13.5" customHeight="1" x14ac:dyDescent="0.2">
      <c r="B298" s="91"/>
      <c r="C298" s="92"/>
    </row>
    <row r="299" spans="2:3" ht="13.5" customHeight="1" x14ac:dyDescent="0.2">
      <c r="B299" s="91"/>
      <c r="C299" s="92"/>
    </row>
    <row r="300" spans="2:3" ht="13.5" customHeight="1" x14ac:dyDescent="0.2">
      <c r="B300" s="91"/>
      <c r="C300" s="92"/>
    </row>
    <row r="301" spans="2:3" ht="13.5" customHeight="1" x14ac:dyDescent="0.2">
      <c r="B301" s="91"/>
      <c r="C301" s="92"/>
    </row>
    <row r="302" spans="2:3" ht="13.5" customHeight="1" x14ac:dyDescent="0.2">
      <c r="B302" s="91"/>
      <c r="C302" s="92"/>
    </row>
    <row r="303" spans="2:3" ht="13.5" customHeight="1" x14ac:dyDescent="0.2">
      <c r="B303" s="91"/>
      <c r="C303" s="92"/>
    </row>
    <row r="304" spans="2:3" ht="13.5" customHeight="1" x14ac:dyDescent="0.2">
      <c r="B304" s="91"/>
      <c r="C304" s="92"/>
    </row>
    <row r="305" spans="2:3" ht="13.5" customHeight="1" x14ac:dyDescent="0.2">
      <c r="B305" s="91"/>
      <c r="C305" s="92"/>
    </row>
    <row r="306" spans="2:3" ht="13.5" customHeight="1" x14ac:dyDescent="0.2">
      <c r="B306" s="91"/>
      <c r="C306" s="92"/>
    </row>
    <row r="307" spans="2:3" ht="13.5" customHeight="1" x14ac:dyDescent="0.2">
      <c r="B307" s="91"/>
      <c r="C307" s="92"/>
    </row>
    <row r="308" spans="2:3" ht="13.5" customHeight="1" x14ac:dyDescent="0.2">
      <c r="B308" s="91"/>
      <c r="C308" s="92"/>
    </row>
    <row r="309" spans="2:3" ht="13.5" customHeight="1" x14ac:dyDescent="0.2">
      <c r="B309" s="91"/>
      <c r="C309" s="92"/>
    </row>
    <row r="310" spans="2:3" ht="13.5" customHeight="1" x14ac:dyDescent="0.2">
      <c r="B310" s="91"/>
      <c r="C310" s="92"/>
    </row>
    <row r="311" spans="2:3" ht="13.5" customHeight="1" x14ac:dyDescent="0.2">
      <c r="B311" s="91"/>
      <c r="C311" s="92"/>
    </row>
    <row r="312" spans="2:3" ht="13.5" customHeight="1" x14ac:dyDescent="0.2">
      <c r="B312" s="91"/>
      <c r="C312" s="92"/>
    </row>
    <row r="313" spans="2:3" ht="13.5" customHeight="1" x14ac:dyDescent="0.2">
      <c r="B313" s="91"/>
      <c r="C313" s="92"/>
    </row>
    <row r="314" spans="2:3" ht="13.5" customHeight="1" x14ac:dyDescent="0.2">
      <c r="B314" s="91"/>
      <c r="C314" s="92"/>
    </row>
    <row r="315" spans="2:3" ht="13.5" customHeight="1" x14ac:dyDescent="0.2">
      <c r="B315" s="91"/>
      <c r="C315" s="92"/>
    </row>
    <row r="316" spans="2:3" ht="13.5" customHeight="1" x14ac:dyDescent="0.2">
      <c r="B316" s="91"/>
      <c r="C316" s="92"/>
    </row>
    <row r="317" spans="2:3" ht="13.5" customHeight="1" x14ac:dyDescent="0.2">
      <c r="B317" s="91"/>
      <c r="C317" s="92"/>
    </row>
    <row r="318" spans="2:3" ht="13.5" customHeight="1" x14ac:dyDescent="0.2">
      <c r="B318" s="91"/>
      <c r="C318" s="92"/>
    </row>
    <row r="319" spans="2:3" ht="13.5" customHeight="1" x14ac:dyDescent="0.2">
      <c r="B319" s="91"/>
      <c r="C319" s="92"/>
    </row>
    <row r="320" spans="2:3" ht="13.5" customHeight="1" x14ac:dyDescent="0.2">
      <c r="B320" s="91"/>
      <c r="C320" s="92"/>
    </row>
    <row r="321" spans="2:3" ht="13.5" customHeight="1" x14ac:dyDescent="0.2">
      <c r="B321" s="91"/>
      <c r="C321" s="92"/>
    </row>
    <row r="322" spans="2:3" ht="13.5" customHeight="1" x14ac:dyDescent="0.2">
      <c r="B322" s="91"/>
      <c r="C322" s="92"/>
    </row>
    <row r="323" spans="2:3" ht="13.5" customHeight="1" x14ac:dyDescent="0.2">
      <c r="B323" s="91"/>
      <c r="C323" s="92"/>
    </row>
    <row r="324" spans="2:3" ht="13.5" customHeight="1" x14ac:dyDescent="0.2">
      <c r="B324" s="91"/>
      <c r="C324" s="92"/>
    </row>
    <row r="325" spans="2:3" ht="13.5" customHeight="1" x14ac:dyDescent="0.2">
      <c r="B325" s="91"/>
      <c r="C325" s="92"/>
    </row>
    <row r="326" spans="2:3" ht="13.5" customHeight="1" x14ac:dyDescent="0.2">
      <c r="B326" s="91"/>
      <c r="C326" s="92"/>
    </row>
    <row r="327" spans="2:3" ht="13.5" customHeight="1" x14ac:dyDescent="0.2">
      <c r="B327" s="91"/>
      <c r="C327" s="92"/>
    </row>
    <row r="328" spans="2:3" ht="13.5" customHeight="1" x14ac:dyDescent="0.2">
      <c r="B328" s="91"/>
      <c r="C328" s="92"/>
    </row>
    <row r="329" spans="2:3" ht="13.5" customHeight="1" x14ac:dyDescent="0.2">
      <c r="B329" s="91"/>
      <c r="C329" s="92"/>
    </row>
    <row r="330" spans="2:3" ht="13.5" customHeight="1" x14ac:dyDescent="0.2">
      <c r="B330" s="91"/>
      <c r="C330" s="92"/>
    </row>
    <row r="331" spans="2:3" ht="13.5" customHeight="1" x14ac:dyDescent="0.2">
      <c r="B331" s="91"/>
      <c r="C331" s="92"/>
    </row>
    <row r="332" spans="2:3" ht="13.5" customHeight="1" x14ac:dyDescent="0.2">
      <c r="B332" s="91"/>
      <c r="C332" s="92"/>
    </row>
    <row r="333" spans="2:3" ht="13.5" customHeight="1" x14ac:dyDescent="0.2">
      <c r="B333" s="91"/>
      <c r="C333" s="92"/>
    </row>
    <row r="334" spans="2:3" ht="13.5" customHeight="1" x14ac:dyDescent="0.2">
      <c r="B334" s="91"/>
      <c r="C334" s="92"/>
    </row>
    <row r="335" spans="2:3" ht="13.5" customHeight="1" x14ac:dyDescent="0.2">
      <c r="B335" s="91"/>
      <c r="C335" s="92"/>
    </row>
    <row r="336" spans="2:3" ht="13.5" customHeight="1" x14ac:dyDescent="0.2">
      <c r="B336" s="91"/>
      <c r="C336" s="92"/>
    </row>
    <row r="337" spans="2:3" ht="13.5" customHeight="1" x14ac:dyDescent="0.2">
      <c r="B337" s="91"/>
      <c r="C337" s="92"/>
    </row>
    <row r="338" spans="2:3" ht="13.5" customHeight="1" x14ac:dyDescent="0.2">
      <c r="B338" s="91"/>
      <c r="C338" s="92"/>
    </row>
    <row r="339" spans="2:3" ht="13.5" customHeight="1" x14ac:dyDescent="0.2">
      <c r="B339" s="91"/>
      <c r="C339" s="92"/>
    </row>
    <row r="340" spans="2:3" ht="13.5" customHeight="1" x14ac:dyDescent="0.2">
      <c r="B340" s="91"/>
      <c r="C340" s="92"/>
    </row>
    <row r="341" spans="2:3" ht="13.5" customHeight="1" x14ac:dyDescent="0.2">
      <c r="B341" s="91"/>
      <c r="C341" s="92"/>
    </row>
    <row r="342" spans="2:3" ht="13.5" customHeight="1" x14ac:dyDescent="0.2">
      <c r="B342" s="91"/>
      <c r="C342" s="92"/>
    </row>
    <row r="343" spans="2:3" ht="13.5" customHeight="1" x14ac:dyDescent="0.2">
      <c r="B343" s="91"/>
      <c r="C343" s="92"/>
    </row>
    <row r="344" spans="2:3" ht="13.5" customHeight="1" x14ac:dyDescent="0.2">
      <c r="B344" s="91"/>
      <c r="C344" s="92"/>
    </row>
    <row r="345" spans="2:3" ht="13.5" customHeight="1" x14ac:dyDescent="0.2">
      <c r="B345" s="91"/>
      <c r="C345" s="92"/>
    </row>
    <row r="346" spans="2:3" ht="13.5" customHeight="1" x14ac:dyDescent="0.2">
      <c r="B346" s="91"/>
      <c r="C346" s="92"/>
    </row>
    <row r="347" spans="2:3" ht="13.5" customHeight="1" x14ac:dyDescent="0.2">
      <c r="B347" s="91"/>
      <c r="C347" s="92"/>
    </row>
    <row r="348" spans="2:3" ht="13.5" customHeight="1" x14ac:dyDescent="0.2">
      <c r="B348" s="91"/>
      <c r="C348" s="92"/>
    </row>
    <row r="349" spans="2:3" ht="13.5" customHeight="1" x14ac:dyDescent="0.2">
      <c r="B349" s="91"/>
      <c r="C349" s="92"/>
    </row>
    <row r="350" spans="2:3" ht="13.5" customHeight="1" x14ac:dyDescent="0.2">
      <c r="B350" s="91"/>
      <c r="C350" s="92"/>
    </row>
    <row r="351" spans="2:3" ht="13.5" customHeight="1" x14ac:dyDescent="0.2">
      <c r="B351" s="91"/>
      <c r="C351" s="92"/>
    </row>
    <row r="352" spans="2:3" ht="13.5" customHeight="1" x14ac:dyDescent="0.2">
      <c r="B352" s="91"/>
      <c r="C352" s="92"/>
    </row>
    <row r="353" spans="2:3" ht="13.5" customHeight="1" x14ac:dyDescent="0.2">
      <c r="B353" s="91"/>
      <c r="C353" s="92"/>
    </row>
    <row r="354" spans="2:3" ht="13.5" customHeight="1" x14ac:dyDescent="0.2">
      <c r="B354" s="91"/>
      <c r="C354" s="92"/>
    </row>
    <row r="355" spans="2:3" ht="13.5" customHeight="1" x14ac:dyDescent="0.2">
      <c r="B355" s="91"/>
      <c r="C355" s="92"/>
    </row>
    <row r="356" spans="2:3" ht="13.5" customHeight="1" x14ac:dyDescent="0.2">
      <c r="B356" s="91"/>
      <c r="C356" s="92"/>
    </row>
    <row r="357" spans="2:3" ht="13.5" customHeight="1" x14ac:dyDescent="0.2">
      <c r="B357" s="91"/>
      <c r="C357" s="92"/>
    </row>
    <row r="358" spans="2:3" ht="13.5" customHeight="1" x14ac:dyDescent="0.2">
      <c r="B358" s="91"/>
      <c r="C358" s="92"/>
    </row>
    <row r="359" spans="2:3" ht="13.5" customHeight="1" x14ac:dyDescent="0.2">
      <c r="B359" s="91"/>
      <c r="C359" s="92"/>
    </row>
    <row r="360" spans="2:3" ht="13.5" customHeight="1" x14ac:dyDescent="0.2">
      <c r="B360" s="91"/>
      <c r="C360" s="92"/>
    </row>
    <row r="361" spans="2:3" ht="13.5" customHeight="1" x14ac:dyDescent="0.2">
      <c r="B361" s="91"/>
      <c r="C361" s="92"/>
    </row>
    <row r="362" spans="2:3" ht="13.5" customHeight="1" x14ac:dyDescent="0.2">
      <c r="B362" s="91"/>
      <c r="C362" s="92"/>
    </row>
    <row r="363" spans="2:3" ht="13.5" customHeight="1" x14ac:dyDescent="0.2">
      <c r="B363" s="91"/>
      <c r="C363" s="92"/>
    </row>
    <row r="364" spans="2:3" ht="13.5" customHeight="1" x14ac:dyDescent="0.2">
      <c r="B364" s="91"/>
      <c r="C364" s="92"/>
    </row>
    <row r="365" spans="2:3" ht="13.5" customHeight="1" x14ac:dyDescent="0.2">
      <c r="B365" s="91"/>
      <c r="C365" s="92"/>
    </row>
    <row r="366" spans="2:3" ht="13.5" customHeight="1" x14ac:dyDescent="0.2">
      <c r="B366" s="91"/>
      <c r="C366" s="92"/>
    </row>
    <row r="367" spans="2:3" ht="13.5" customHeight="1" x14ac:dyDescent="0.2">
      <c r="B367" s="91"/>
      <c r="C367" s="92"/>
    </row>
    <row r="368" spans="2:3" ht="13.5" customHeight="1" x14ac:dyDescent="0.2">
      <c r="B368" s="91"/>
      <c r="C368" s="92"/>
    </row>
    <row r="369" spans="2:3" ht="13.5" customHeight="1" x14ac:dyDescent="0.2">
      <c r="B369" s="91"/>
      <c r="C369" s="92"/>
    </row>
    <row r="370" spans="2:3" ht="13.5" customHeight="1" x14ac:dyDescent="0.2">
      <c r="B370" s="91"/>
      <c r="C370" s="92"/>
    </row>
    <row r="371" spans="2:3" ht="13.5" customHeight="1" x14ac:dyDescent="0.2">
      <c r="B371" s="91"/>
      <c r="C371" s="92"/>
    </row>
    <row r="372" spans="2:3" ht="13.5" customHeight="1" x14ac:dyDescent="0.2">
      <c r="B372" s="91"/>
      <c r="C372" s="92"/>
    </row>
    <row r="373" spans="2:3" ht="13.5" customHeight="1" x14ac:dyDescent="0.2">
      <c r="B373" s="91"/>
      <c r="C373" s="92"/>
    </row>
    <row r="374" spans="2:3" ht="13.5" customHeight="1" x14ac:dyDescent="0.2">
      <c r="B374" s="91"/>
      <c r="C374" s="92"/>
    </row>
    <row r="375" spans="2:3" ht="13.5" customHeight="1" x14ac:dyDescent="0.2">
      <c r="B375" s="91"/>
      <c r="C375" s="92"/>
    </row>
    <row r="376" spans="2:3" ht="13.5" customHeight="1" x14ac:dyDescent="0.2">
      <c r="B376" s="91"/>
      <c r="C376" s="92"/>
    </row>
    <row r="377" spans="2:3" ht="13.5" customHeight="1" x14ac:dyDescent="0.2">
      <c r="B377" s="91"/>
      <c r="C377" s="92"/>
    </row>
    <row r="378" spans="2:3" ht="13.5" customHeight="1" x14ac:dyDescent="0.2">
      <c r="B378" s="91"/>
      <c r="C378" s="92"/>
    </row>
    <row r="379" spans="2:3" ht="13.5" customHeight="1" x14ac:dyDescent="0.2">
      <c r="B379" s="91"/>
      <c r="C379" s="92"/>
    </row>
    <row r="380" spans="2:3" ht="13.5" customHeight="1" x14ac:dyDescent="0.2">
      <c r="B380" s="91"/>
      <c r="C380" s="92"/>
    </row>
    <row r="381" spans="2:3" ht="13.5" customHeight="1" x14ac:dyDescent="0.2">
      <c r="B381" s="91"/>
      <c r="C381" s="92"/>
    </row>
    <row r="382" spans="2:3" ht="13.5" customHeight="1" x14ac:dyDescent="0.2">
      <c r="B382" s="91"/>
      <c r="C382" s="92"/>
    </row>
    <row r="383" spans="2:3" ht="13.5" customHeight="1" x14ac:dyDescent="0.2">
      <c r="B383" s="91"/>
      <c r="C383" s="92"/>
    </row>
    <row r="384" spans="2:3" ht="13.5" customHeight="1" x14ac:dyDescent="0.2">
      <c r="B384" s="91"/>
      <c r="C384" s="92"/>
    </row>
    <row r="385" spans="2:3" ht="13.5" customHeight="1" x14ac:dyDescent="0.2">
      <c r="B385" s="91"/>
      <c r="C385" s="92"/>
    </row>
    <row r="386" spans="2:3" ht="13.5" customHeight="1" x14ac:dyDescent="0.2">
      <c r="B386" s="91"/>
      <c r="C386" s="92"/>
    </row>
    <row r="387" spans="2:3" ht="13.5" customHeight="1" x14ac:dyDescent="0.2">
      <c r="B387" s="91"/>
      <c r="C387" s="92"/>
    </row>
    <row r="388" spans="2:3" ht="13.5" customHeight="1" x14ac:dyDescent="0.2">
      <c r="B388" s="91"/>
      <c r="C388" s="92"/>
    </row>
    <row r="389" spans="2:3" ht="13.5" customHeight="1" x14ac:dyDescent="0.2">
      <c r="B389" s="91"/>
      <c r="C389" s="92"/>
    </row>
    <row r="390" spans="2:3" ht="13.5" customHeight="1" x14ac:dyDescent="0.2">
      <c r="B390" s="91"/>
      <c r="C390" s="92"/>
    </row>
    <row r="391" spans="2:3" ht="13.5" customHeight="1" x14ac:dyDescent="0.2">
      <c r="B391" s="91"/>
      <c r="C391" s="92"/>
    </row>
    <row r="392" spans="2:3" ht="13.5" customHeight="1" x14ac:dyDescent="0.2">
      <c r="B392" s="91"/>
      <c r="C392" s="92"/>
    </row>
    <row r="393" spans="2:3" ht="13.5" customHeight="1" x14ac:dyDescent="0.2">
      <c r="B393" s="91"/>
      <c r="C393" s="92"/>
    </row>
    <row r="394" spans="2:3" ht="13.5" customHeight="1" x14ac:dyDescent="0.2">
      <c r="B394" s="91"/>
      <c r="C394" s="92"/>
    </row>
    <row r="395" spans="2:3" ht="13.5" customHeight="1" x14ac:dyDescent="0.2">
      <c r="B395" s="91"/>
      <c r="C395" s="92"/>
    </row>
    <row r="396" spans="2:3" ht="13.5" customHeight="1" x14ac:dyDescent="0.2">
      <c r="B396" s="91"/>
      <c r="C396" s="92"/>
    </row>
    <row r="397" spans="2:3" ht="13.5" customHeight="1" x14ac:dyDescent="0.2">
      <c r="B397" s="91"/>
      <c r="C397" s="92"/>
    </row>
    <row r="398" spans="2:3" ht="13.5" customHeight="1" x14ac:dyDescent="0.2">
      <c r="B398" s="91"/>
      <c r="C398" s="92"/>
    </row>
    <row r="399" spans="2:3" ht="13.5" customHeight="1" x14ac:dyDescent="0.2">
      <c r="B399" s="91"/>
      <c r="C399" s="92"/>
    </row>
    <row r="400" spans="2:3" ht="13.5" customHeight="1" x14ac:dyDescent="0.2">
      <c r="B400" s="91"/>
      <c r="C400" s="92"/>
    </row>
    <row r="401" spans="2:3" ht="13.5" customHeight="1" x14ac:dyDescent="0.2">
      <c r="B401" s="91"/>
      <c r="C401" s="92"/>
    </row>
    <row r="402" spans="2:3" ht="13.5" customHeight="1" x14ac:dyDescent="0.2">
      <c r="B402" s="91"/>
      <c r="C402" s="92"/>
    </row>
    <row r="403" spans="2:3" ht="13.5" customHeight="1" x14ac:dyDescent="0.2">
      <c r="B403" s="91"/>
      <c r="C403" s="92"/>
    </row>
    <row r="404" spans="2:3" ht="13.5" customHeight="1" x14ac:dyDescent="0.2">
      <c r="B404" s="91"/>
      <c r="C404" s="92"/>
    </row>
    <row r="405" spans="2:3" ht="13.5" customHeight="1" x14ac:dyDescent="0.2">
      <c r="B405" s="91"/>
      <c r="C405" s="92"/>
    </row>
    <row r="406" spans="2:3" ht="13.5" customHeight="1" x14ac:dyDescent="0.2">
      <c r="B406" s="91"/>
      <c r="C406" s="92"/>
    </row>
    <row r="407" spans="2:3" ht="13.5" customHeight="1" x14ac:dyDescent="0.2">
      <c r="B407" s="91"/>
      <c r="C407" s="92"/>
    </row>
    <row r="408" spans="2:3" ht="13.5" customHeight="1" x14ac:dyDescent="0.2">
      <c r="B408" s="91"/>
      <c r="C408" s="92"/>
    </row>
    <row r="409" spans="2:3" ht="13.5" customHeight="1" x14ac:dyDescent="0.2">
      <c r="B409" s="91"/>
      <c r="C409" s="92"/>
    </row>
    <row r="410" spans="2:3" ht="13.5" customHeight="1" x14ac:dyDescent="0.2">
      <c r="B410" s="91"/>
      <c r="C410" s="92"/>
    </row>
    <row r="411" spans="2:3" ht="13.5" customHeight="1" x14ac:dyDescent="0.2">
      <c r="B411" s="91"/>
      <c r="C411" s="92"/>
    </row>
    <row r="412" spans="2:3" ht="13.5" customHeight="1" x14ac:dyDescent="0.2">
      <c r="B412" s="91"/>
      <c r="C412" s="92"/>
    </row>
    <row r="413" spans="2:3" ht="13.5" customHeight="1" x14ac:dyDescent="0.2">
      <c r="B413" s="91"/>
      <c r="C413" s="92"/>
    </row>
    <row r="414" spans="2:3" ht="13.5" customHeight="1" x14ac:dyDescent="0.2">
      <c r="B414" s="91"/>
      <c r="C414" s="92"/>
    </row>
    <row r="415" spans="2:3" ht="13.5" customHeight="1" x14ac:dyDescent="0.2">
      <c r="B415" s="91"/>
      <c r="C415" s="92"/>
    </row>
    <row r="416" spans="2:3" ht="13.5" customHeight="1" x14ac:dyDescent="0.2">
      <c r="B416" s="91"/>
      <c r="C416" s="92"/>
    </row>
    <row r="417" spans="2:3" ht="13.5" customHeight="1" x14ac:dyDescent="0.2">
      <c r="B417" s="91"/>
      <c r="C417" s="92"/>
    </row>
    <row r="418" spans="2:3" ht="13.5" customHeight="1" x14ac:dyDescent="0.2">
      <c r="B418" s="91"/>
      <c r="C418" s="92"/>
    </row>
    <row r="419" spans="2:3" ht="13.5" customHeight="1" x14ac:dyDescent="0.2">
      <c r="B419" s="91"/>
      <c r="C419" s="92"/>
    </row>
    <row r="420" spans="2:3" ht="13.5" customHeight="1" x14ac:dyDescent="0.2">
      <c r="B420" s="91"/>
      <c r="C420" s="92"/>
    </row>
    <row r="421" spans="2:3" ht="13.5" customHeight="1" x14ac:dyDescent="0.2">
      <c r="B421" s="91"/>
      <c r="C421" s="92"/>
    </row>
    <row r="422" spans="2:3" ht="13.5" customHeight="1" x14ac:dyDescent="0.2">
      <c r="B422" s="91"/>
      <c r="C422" s="92"/>
    </row>
    <row r="423" spans="2:3" ht="13.5" customHeight="1" x14ac:dyDescent="0.2">
      <c r="B423" s="91"/>
      <c r="C423" s="92"/>
    </row>
    <row r="424" spans="2:3" ht="13.5" customHeight="1" x14ac:dyDescent="0.2">
      <c r="B424" s="91"/>
      <c r="C424" s="92"/>
    </row>
    <row r="425" spans="2:3" ht="13.5" customHeight="1" x14ac:dyDescent="0.2">
      <c r="B425" s="91"/>
      <c r="C425" s="92"/>
    </row>
    <row r="426" spans="2:3" ht="13.5" customHeight="1" x14ac:dyDescent="0.2">
      <c r="B426" s="91"/>
      <c r="C426" s="92"/>
    </row>
    <row r="427" spans="2:3" ht="13.5" customHeight="1" x14ac:dyDescent="0.2">
      <c r="B427" s="91"/>
      <c r="C427" s="92"/>
    </row>
    <row r="428" spans="2:3" ht="13.5" customHeight="1" x14ac:dyDescent="0.2">
      <c r="B428" s="91"/>
      <c r="C428" s="92"/>
    </row>
    <row r="429" spans="2:3" ht="13.5" customHeight="1" x14ac:dyDescent="0.2">
      <c r="B429" s="91"/>
      <c r="C429" s="92"/>
    </row>
    <row r="430" spans="2:3" ht="13.5" customHeight="1" x14ac:dyDescent="0.2">
      <c r="B430" s="91"/>
      <c r="C430" s="92"/>
    </row>
    <row r="431" spans="2:3" ht="13.5" customHeight="1" x14ac:dyDescent="0.2">
      <c r="B431" s="91"/>
      <c r="C431" s="92"/>
    </row>
    <row r="432" spans="2:3" ht="13.5" customHeight="1" x14ac:dyDescent="0.2">
      <c r="B432" s="91"/>
      <c r="C432" s="92"/>
    </row>
    <row r="433" spans="2:3" ht="13.5" customHeight="1" x14ac:dyDescent="0.2">
      <c r="B433" s="91"/>
      <c r="C433" s="92"/>
    </row>
    <row r="434" spans="2:3" ht="13.5" customHeight="1" x14ac:dyDescent="0.2">
      <c r="B434" s="91"/>
      <c r="C434" s="92"/>
    </row>
    <row r="435" spans="2:3" ht="13.5" customHeight="1" x14ac:dyDescent="0.2">
      <c r="B435" s="91"/>
      <c r="C435" s="92"/>
    </row>
    <row r="436" spans="2:3" ht="13.5" customHeight="1" x14ac:dyDescent="0.2">
      <c r="B436" s="91"/>
      <c r="C436" s="92"/>
    </row>
    <row r="437" spans="2:3" ht="13.5" customHeight="1" x14ac:dyDescent="0.2">
      <c r="B437" s="91"/>
      <c r="C437" s="92"/>
    </row>
    <row r="438" spans="2:3" ht="13.5" customHeight="1" x14ac:dyDescent="0.2">
      <c r="B438" s="91"/>
      <c r="C438" s="92"/>
    </row>
    <row r="439" spans="2:3" ht="13.5" customHeight="1" x14ac:dyDescent="0.2">
      <c r="B439" s="91"/>
      <c r="C439" s="92"/>
    </row>
    <row r="440" spans="2:3" ht="13.5" customHeight="1" x14ac:dyDescent="0.2">
      <c r="B440" s="91"/>
      <c r="C440" s="92"/>
    </row>
    <row r="441" spans="2:3" ht="13.5" customHeight="1" x14ac:dyDescent="0.2">
      <c r="B441" s="91"/>
      <c r="C441" s="92"/>
    </row>
    <row r="442" spans="2:3" ht="13.5" customHeight="1" x14ac:dyDescent="0.2">
      <c r="B442" s="91"/>
      <c r="C442" s="92"/>
    </row>
    <row r="443" spans="2:3" ht="13.5" customHeight="1" x14ac:dyDescent="0.2">
      <c r="B443" s="91"/>
      <c r="C443" s="92"/>
    </row>
    <row r="444" spans="2:3" ht="13.5" customHeight="1" x14ac:dyDescent="0.2">
      <c r="B444" s="91"/>
      <c r="C444" s="92"/>
    </row>
    <row r="445" spans="2:3" ht="13.5" customHeight="1" x14ac:dyDescent="0.2">
      <c r="B445" s="91"/>
      <c r="C445" s="92"/>
    </row>
    <row r="446" spans="2:3" ht="13.5" customHeight="1" x14ac:dyDescent="0.2">
      <c r="B446" s="91"/>
      <c r="C446" s="92"/>
    </row>
    <row r="447" spans="2:3" ht="13.5" customHeight="1" x14ac:dyDescent="0.2">
      <c r="B447" s="91"/>
      <c r="C447" s="92"/>
    </row>
    <row r="448" spans="2:3" ht="13.5" customHeight="1" x14ac:dyDescent="0.2">
      <c r="B448" s="91"/>
      <c r="C448" s="92"/>
    </row>
    <row r="449" spans="2:3" ht="13.5" customHeight="1" x14ac:dyDescent="0.2">
      <c r="B449" s="91"/>
      <c r="C449" s="92"/>
    </row>
    <row r="450" spans="2:3" ht="13.5" customHeight="1" x14ac:dyDescent="0.2">
      <c r="B450" s="91"/>
      <c r="C450" s="92"/>
    </row>
    <row r="451" spans="2:3" ht="13.5" customHeight="1" x14ac:dyDescent="0.2">
      <c r="B451" s="91"/>
      <c r="C451" s="92"/>
    </row>
    <row r="452" spans="2:3" ht="13.5" customHeight="1" x14ac:dyDescent="0.2">
      <c r="B452" s="91"/>
      <c r="C452" s="92"/>
    </row>
    <row r="453" spans="2:3" ht="13.5" customHeight="1" x14ac:dyDescent="0.2">
      <c r="B453" s="91"/>
      <c r="C453" s="92"/>
    </row>
    <row r="454" spans="2:3" ht="13.5" customHeight="1" x14ac:dyDescent="0.2">
      <c r="B454" s="91"/>
      <c r="C454" s="92"/>
    </row>
    <row r="455" spans="2:3" ht="13.5" customHeight="1" x14ac:dyDescent="0.2">
      <c r="B455" s="91"/>
      <c r="C455" s="92"/>
    </row>
    <row r="456" spans="2:3" ht="13.5" customHeight="1" x14ac:dyDescent="0.2">
      <c r="B456" s="91"/>
      <c r="C456" s="92"/>
    </row>
    <row r="457" spans="2:3" ht="13.5" customHeight="1" x14ac:dyDescent="0.2">
      <c r="B457" s="91"/>
      <c r="C457" s="92"/>
    </row>
    <row r="458" spans="2:3" ht="13.5" customHeight="1" x14ac:dyDescent="0.2">
      <c r="B458" s="91"/>
      <c r="C458" s="92"/>
    </row>
    <row r="459" spans="2:3" ht="13.5" customHeight="1" x14ac:dyDescent="0.2">
      <c r="B459" s="91"/>
      <c r="C459" s="92"/>
    </row>
    <row r="460" spans="2:3" ht="13.5" customHeight="1" x14ac:dyDescent="0.2">
      <c r="B460" s="91"/>
      <c r="C460" s="92"/>
    </row>
    <row r="461" spans="2:3" ht="13.5" customHeight="1" x14ac:dyDescent="0.2">
      <c r="B461" s="91"/>
      <c r="C461" s="92"/>
    </row>
    <row r="462" spans="2:3" ht="13.5" customHeight="1" x14ac:dyDescent="0.2">
      <c r="B462" s="91"/>
      <c r="C462" s="92"/>
    </row>
    <row r="463" spans="2:3" ht="13.5" customHeight="1" x14ac:dyDescent="0.2">
      <c r="B463" s="91"/>
      <c r="C463" s="92"/>
    </row>
    <row r="464" spans="2:3" ht="13.5" customHeight="1" x14ac:dyDescent="0.2">
      <c r="B464" s="91"/>
      <c r="C464" s="92"/>
    </row>
    <row r="465" spans="2:3" ht="13.5" customHeight="1" x14ac:dyDescent="0.2">
      <c r="B465" s="91"/>
      <c r="C465" s="92"/>
    </row>
    <row r="466" spans="2:3" ht="13.5" customHeight="1" x14ac:dyDescent="0.2">
      <c r="B466" s="91"/>
      <c r="C466" s="92"/>
    </row>
    <row r="467" spans="2:3" ht="13.5" customHeight="1" x14ac:dyDescent="0.2">
      <c r="B467" s="91"/>
      <c r="C467" s="92"/>
    </row>
    <row r="468" spans="2:3" ht="13.5" customHeight="1" x14ac:dyDescent="0.2">
      <c r="B468" s="91"/>
      <c r="C468" s="92"/>
    </row>
    <row r="469" spans="2:3" ht="13.5" customHeight="1" x14ac:dyDescent="0.2">
      <c r="B469" s="91"/>
      <c r="C469" s="92"/>
    </row>
    <row r="470" spans="2:3" ht="13.5" customHeight="1" x14ac:dyDescent="0.2">
      <c r="B470" s="91"/>
      <c r="C470" s="92"/>
    </row>
    <row r="471" spans="2:3" ht="13.5" customHeight="1" x14ac:dyDescent="0.2">
      <c r="B471" s="91"/>
      <c r="C471" s="92"/>
    </row>
    <row r="472" spans="2:3" ht="13.5" customHeight="1" x14ac:dyDescent="0.2">
      <c r="B472" s="91"/>
      <c r="C472" s="92"/>
    </row>
    <row r="473" spans="2:3" ht="13.5" customHeight="1" x14ac:dyDescent="0.2">
      <c r="B473" s="91"/>
      <c r="C473" s="92"/>
    </row>
    <row r="474" spans="2:3" ht="13.5" customHeight="1" x14ac:dyDescent="0.2">
      <c r="B474" s="91"/>
      <c r="C474" s="92"/>
    </row>
    <row r="475" spans="2:3" ht="13.5" customHeight="1" x14ac:dyDescent="0.2">
      <c r="B475" s="91"/>
      <c r="C475" s="92"/>
    </row>
    <row r="476" spans="2:3" ht="13.5" customHeight="1" x14ac:dyDescent="0.2">
      <c r="B476" s="91"/>
      <c r="C476" s="92"/>
    </row>
    <row r="477" spans="2:3" ht="13.5" customHeight="1" x14ac:dyDescent="0.2">
      <c r="B477" s="91"/>
      <c r="C477" s="92"/>
    </row>
    <row r="478" spans="2:3" ht="13.5" customHeight="1" x14ac:dyDescent="0.2">
      <c r="B478" s="91"/>
      <c r="C478" s="92"/>
    </row>
    <row r="479" spans="2:3" ht="13.5" customHeight="1" x14ac:dyDescent="0.2">
      <c r="B479" s="91"/>
      <c r="C479" s="92"/>
    </row>
    <row r="480" spans="2:3" ht="13.5" customHeight="1" x14ac:dyDescent="0.2">
      <c r="B480" s="91"/>
      <c r="C480" s="92"/>
    </row>
    <row r="481" spans="2:3" ht="13.5" customHeight="1" x14ac:dyDescent="0.2">
      <c r="B481" s="91"/>
      <c r="C481" s="92"/>
    </row>
    <row r="482" spans="2:3" ht="13.5" customHeight="1" x14ac:dyDescent="0.2">
      <c r="B482" s="91"/>
      <c r="C482" s="92"/>
    </row>
    <row r="483" spans="2:3" ht="13.5" customHeight="1" x14ac:dyDescent="0.2">
      <c r="B483" s="91"/>
      <c r="C483" s="92"/>
    </row>
    <row r="484" spans="2:3" ht="13.5" customHeight="1" x14ac:dyDescent="0.2">
      <c r="B484" s="91"/>
      <c r="C484" s="92"/>
    </row>
    <row r="485" spans="2:3" ht="13.5" customHeight="1" x14ac:dyDescent="0.2">
      <c r="B485" s="91"/>
      <c r="C485" s="92"/>
    </row>
    <row r="486" spans="2:3" ht="13.5" customHeight="1" x14ac:dyDescent="0.2">
      <c r="B486" s="91"/>
      <c r="C486" s="92"/>
    </row>
    <row r="487" spans="2:3" ht="13.5" customHeight="1" x14ac:dyDescent="0.2">
      <c r="B487" s="91"/>
      <c r="C487" s="92"/>
    </row>
    <row r="488" spans="2:3" ht="13.5" customHeight="1" x14ac:dyDescent="0.2">
      <c r="B488" s="91"/>
      <c r="C488" s="92"/>
    </row>
    <row r="489" spans="2:3" ht="13.5" customHeight="1" x14ac:dyDescent="0.2">
      <c r="B489" s="91"/>
      <c r="C489" s="92"/>
    </row>
    <row r="490" spans="2:3" ht="13.5" customHeight="1" x14ac:dyDescent="0.2">
      <c r="B490" s="91"/>
      <c r="C490" s="92"/>
    </row>
    <row r="491" spans="2:3" ht="13.5" customHeight="1" x14ac:dyDescent="0.2">
      <c r="B491" s="91"/>
      <c r="C491" s="92"/>
    </row>
    <row r="492" spans="2:3" ht="13.5" customHeight="1" x14ac:dyDescent="0.2">
      <c r="B492" s="91"/>
      <c r="C492" s="92"/>
    </row>
    <row r="493" spans="2:3" ht="13.5" customHeight="1" x14ac:dyDescent="0.2">
      <c r="B493" s="91"/>
      <c r="C493" s="92"/>
    </row>
    <row r="494" spans="2:3" ht="13.5" customHeight="1" x14ac:dyDescent="0.2">
      <c r="B494" s="91"/>
      <c r="C494" s="92"/>
    </row>
    <row r="495" spans="2:3" ht="13.5" customHeight="1" x14ac:dyDescent="0.2">
      <c r="B495" s="91"/>
      <c r="C495" s="92"/>
    </row>
    <row r="496" spans="2:3" ht="13.5" customHeight="1" x14ac:dyDescent="0.2">
      <c r="B496" s="91"/>
      <c r="C496" s="92"/>
    </row>
    <row r="497" spans="2:3" ht="13.5" customHeight="1" x14ac:dyDescent="0.2">
      <c r="B497" s="91"/>
      <c r="C497" s="92"/>
    </row>
    <row r="498" spans="2:3" ht="13.5" customHeight="1" x14ac:dyDescent="0.2">
      <c r="B498" s="91"/>
      <c r="C498" s="92"/>
    </row>
    <row r="499" spans="2:3" ht="13.5" customHeight="1" x14ac:dyDescent="0.2">
      <c r="B499" s="91"/>
      <c r="C499" s="92"/>
    </row>
    <row r="500" spans="2:3" ht="13.5" customHeight="1" x14ac:dyDescent="0.2">
      <c r="B500" s="91"/>
      <c r="C500" s="92"/>
    </row>
    <row r="501" spans="2:3" ht="13.5" customHeight="1" x14ac:dyDescent="0.2">
      <c r="B501" s="91"/>
      <c r="C501" s="92"/>
    </row>
    <row r="502" spans="2:3" ht="13.5" customHeight="1" x14ac:dyDescent="0.2">
      <c r="B502" s="91"/>
      <c r="C502" s="92"/>
    </row>
    <row r="503" spans="2:3" ht="13.5" customHeight="1" x14ac:dyDescent="0.2">
      <c r="B503" s="91"/>
      <c r="C503" s="92"/>
    </row>
    <row r="504" spans="2:3" ht="13.5" customHeight="1" x14ac:dyDescent="0.2">
      <c r="B504" s="91"/>
      <c r="C504" s="92"/>
    </row>
    <row r="505" spans="2:3" ht="13.5" customHeight="1" x14ac:dyDescent="0.2">
      <c r="B505" s="91"/>
      <c r="C505" s="92"/>
    </row>
    <row r="506" spans="2:3" ht="13.5" customHeight="1" x14ac:dyDescent="0.2">
      <c r="B506" s="91"/>
      <c r="C506" s="92"/>
    </row>
    <row r="507" spans="2:3" ht="13.5" customHeight="1" x14ac:dyDescent="0.2">
      <c r="B507" s="91"/>
      <c r="C507" s="92"/>
    </row>
    <row r="508" spans="2:3" ht="13.5" customHeight="1" x14ac:dyDescent="0.2">
      <c r="B508" s="91"/>
      <c r="C508" s="92"/>
    </row>
    <row r="509" spans="2:3" ht="13.5" customHeight="1" x14ac:dyDescent="0.2">
      <c r="B509" s="91"/>
      <c r="C509" s="92"/>
    </row>
    <row r="510" spans="2:3" ht="13.5" customHeight="1" x14ac:dyDescent="0.2">
      <c r="B510" s="91"/>
      <c r="C510" s="92"/>
    </row>
    <row r="511" spans="2:3" ht="13.5" customHeight="1" x14ac:dyDescent="0.2">
      <c r="B511" s="91"/>
      <c r="C511" s="92"/>
    </row>
    <row r="512" spans="2:3" ht="13.5" customHeight="1" x14ac:dyDescent="0.2">
      <c r="B512" s="91"/>
      <c r="C512" s="92"/>
    </row>
    <row r="513" spans="2:3" ht="13.5" customHeight="1" x14ac:dyDescent="0.2">
      <c r="B513" s="91"/>
      <c r="C513" s="92"/>
    </row>
    <row r="514" spans="2:3" ht="13.5" customHeight="1" x14ac:dyDescent="0.2">
      <c r="B514" s="91"/>
      <c r="C514" s="92"/>
    </row>
    <row r="515" spans="2:3" ht="13.5" customHeight="1" x14ac:dyDescent="0.2">
      <c r="B515" s="91"/>
      <c r="C515" s="92"/>
    </row>
    <row r="516" spans="2:3" ht="13.5" customHeight="1" x14ac:dyDescent="0.2">
      <c r="B516" s="91"/>
      <c r="C516" s="92"/>
    </row>
    <row r="517" spans="2:3" ht="13.5" customHeight="1" x14ac:dyDescent="0.2">
      <c r="B517" s="91"/>
      <c r="C517" s="92"/>
    </row>
    <row r="518" spans="2:3" ht="13.5" customHeight="1" x14ac:dyDescent="0.2">
      <c r="B518" s="91"/>
      <c r="C518" s="92"/>
    </row>
    <row r="519" spans="2:3" ht="13.5" customHeight="1" x14ac:dyDescent="0.2">
      <c r="B519" s="91"/>
      <c r="C519" s="92"/>
    </row>
    <row r="520" spans="2:3" ht="13.5" customHeight="1" x14ac:dyDescent="0.2">
      <c r="B520" s="91"/>
      <c r="C520" s="92"/>
    </row>
    <row r="521" spans="2:3" ht="13.5" customHeight="1" x14ac:dyDescent="0.2">
      <c r="B521" s="91"/>
      <c r="C521" s="92"/>
    </row>
    <row r="522" spans="2:3" ht="13.5" customHeight="1" x14ac:dyDescent="0.2">
      <c r="B522" s="91"/>
      <c r="C522" s="92"/>
    </row>
    <row r="523" spans="2:3" ht="13.5" customHeight="1" x14ac:dyDescent="0.2">
      <c r="B523" s="91"/>
      <c r="C523" s="92"/>
    </row>
    <row r="524" spans="2:3" ht="13.5" customHeight="1" x14ac:dyDescent="0.2">
      <c r="B524" s="91"/>
      <c r="C524" s="92"/>
    </row>
    <row r="525" spans="2:3" ht="13.5" customHeight="1" x14ac:dyDescent="0.2">
      <c r="B525" s="91"/>
      <c r="C525" s="92"/>
    </row>
    <row r="526" spans="2:3" ht="13.5" customHeight="1" x14ac:dyDescent="0.2">
      <c r="B526" s="91"/>
      <c r="C526" s="92"/>
    </row>
    <row r="527" spans="2:3" ht="13.5" customHeight="1" x14ac:dyDescent="0.2">
      <c r="B527" s="91"/>
      <c r="C527" s="92"/>
    </row>
    <row r="528" spans="2:3" ht="13.5" customHeight="1" x14ac:dyDescent="0.2">
      <c r="B528" s="91"/>
      <c r="C528" s="92"/>
    </row>
    <row r="529" spans="2:3" ht="13.5" customHeight="1" x14ac:dyDescent="0.2">
      <c r="B529" s="91"/>
      <c r="C529" s="92"/>
    </row>
    <row r="530" spans="2:3" ht="13.5" customHeight="1" x14ac:dyDescent="0.2">
      <c r="B530" s="91"/>
      <c r="C530" s="92"/>
    </row>
    <row r="531" spans="2:3" ht="13.5" customHeight="1" x14ac:dyDescent="0.2">
      <c r="B531" s="91"/>
      <c r="C531" s="92"/>
    </row>
    <row r="532" spans="2:3" ht="13.5" customHeight="1" x14ac:dyDescent="0.2">
      <c r="B532" s="91"/>
      <c r="C532" s="92"/>
    </row>
    <row r="533" spans="2:3" ht="13.5" customHeight="1" x14ac:dyDescent="0.2">
      <c r="B533" s="91"/>
      <c r="C533" s="92"/>
    </row>
    <row r="534" spans="2:3" ht="13.5" customHeight="1" x14ac:dyDescent="0.2">
      <c r="B534" s="91"/>
      <c r="C534" s="92"/>
    </row>
    <row r="535" spans="2:3" ht="13.5" customHeight="1" x14ac:dyDescent="0.2">
      <c r="B535" s="91"/>
      <c r="C535" s="92"/>
    </row>
    <row r="536" spans="2:3" ht="13.5" customHeight="1" x14ac:dyDescent="0.2">
      <c r="B536" s="91"/>
      <c r="C536" s="92"/>
    </row>
    <row r="537" spans="2:3" ht="13.5" customHeight="1" x14ac:dyDescent="0.2">
      <c r="B537" s="91"/>
      <c r="C537" s="92"/>
    </row>
    <row r="538" spans="2:3" ht="13.5" customHeight="1" x14ac:dyDescent="0.2">
      <c r="B538" s="91"/>
      <c r="C538" s="92"/>
    </row>
    <row r="539" spans="2:3" ht="13.5" customHeight="1" x14ac:dyDescent="0.2">
      <c r="B539" s="91"/>
      <c r="C539" s="92"/>
    </row>
    <row r="540" spans="2:3" ht="13.5" customHeight="1" x14ac:dyDescent="0.2">
      <c r="B540" s="91"/>
      <c r="C540" s="92"/>
    </row>
    <row r="541" spans="2:3" ht="13.5" customHeight="1" x14ac:dyDescent="0.2">
      <c r="B541" s="91"/>
      <c r="C541" s="92"/>
    </row>
    <row r="542" spans="2:3" ht="13.5" customHeight="1" x14ac:dyDescent="0.2">
      <c r="B542" s="91"/>
      <c r="C542" s="92"/>
    </row>
    <row r="543" spans="2:3" ht="13.5" customHeight="1" x14ac:dyDescent="0.2">
      <c r="B543" s="91"/>
      <c r="C543" s="92"/>
    </row>
    <row r="544" spans="2:3" ht="13.5" customHeight="1" x14ac:dyDescent="0.2">
      <c r="B544" s="91"/>
      <c r="C544" s="92"/>
    </row>
    <row r="545" spans="2:3" ht="13.5" customHeight="1" x14ac:dyDescent="0.2">
      <c r="B545" s="91"/>
      <c r="C545" s="92"/>
    </row>
    <row r="546" spans="2:3" ht="13.5" customHeight="1" x14ac:dyDescent="0.2">
      <c r="B546" s="91"/>
      <c r="C546" s="92"/>
    </row>
    <row r="547" spans="2:3" ht="13.5" customHeight="1" x14ac:dyDescent="0.2">
      <c r="B547" s="91"/>
      <c r="C547" s="92"/>
    </row>
    <row r="548" spans="2:3" ht="13.5" customHeight="1" x14ac:dyDescent="0.2">
      <c r="B548" s="91"/>
      <c r="C548" s="92"/>
    </row>
    <row r="549" spans="2:3" ht="13.5" customHeight="1" x14ac:dyDescent="0.2">
      <c r="B549" s="91"/>
      <c r="C549" s="92"/>
    </row>
    <row r="550" spans="2:3" ht="13.5" customHeight="1" x14ac:dyDescent="0.2">
      <c r="B550" s="91"/>
      <c r="C550" s="92"/>
    </row>
    <row r="551" spans="2:3" ht="13.5" customHeight="1" x14ac:dyDescent="0.2">
      <c r="B551" s="91"/>
      <c r="C551" s="92"/>
    </row>
    <row r="552" spans="2:3" ht="13.5" customHeight="1" x14ac:dyDescent="0.2">
      <c r="B552" s="91"/>
      <c r="C552" s="92"/>
    </row>
    <row r="553" spans="2:3" ht="13.5" customHeight="1" x14ac:dyDescent="0.2">
      <c r="B553" s="91"/>
      <c r="C553" s="92"/>
    </row>
    <row r="554" spans="2:3" ht="13.5" customHeight="1" x14ac:dyDescent="0.2">
      <c r="B554" s="91"/>
      <c r="C554" s="92"/>
    </row>
    <row r="555" spans="2:3" ht="13.5" customHeight="1" x14ac:dyDescent="0.2">
      <c r="B555" s="91"/>
      <c r="C555" s="92"/>
    </row>
    <row r="556" spans="2:3" ht="13.5" customHeight="1" x14ac:dyDescent="0.2">
      <c r="B556" s="91"/>
      <c r="C556" s="92"/>
    </row>
    <row r="557" spans="2:3" ht="13.5" customHeight="1" x14ac:dyDescent="0.2">
      <c r="B557" s="91"/>
      <c r="C557" s="92"/>
    </row>
    <row r="558" spans="2:3" ht="13.5" customHeight="1" x14ac:dyDescent="0.2">
      <c r="B558" s="91"/>
      <c r="C558" s="92"/>
    </row>
    <row r="559" spans="2:3" ht="13.5" customHeight="1" x14ac:dyDescent="0.2">
      <c r="B559" s="91"/>
      <c r="C559" s="92"/>
    </row>
    <row r="560" spans="2:3" ht="13.5" customHeight="1" x14ac:dyDescent="0.2">
      <c r="B560" s="91"/>
      <c r="C560" s="92"/>
    </row>
    <row r="561" spans="2:3" ht="13.5" customHeight="1" x14ac:dyDescent="0.2">
      <c r="B561" s="91"/>
      <c r="C561" s="92"/>
    </row>
    <row r="562" spans="2:3" ht="13.5" customHeight="1" x14ac:dyDescent="0.2">
      <c r="B562" s="91"/>
      <c r="C562" s="92"/>
    </row>
    <row r="563" spans="2:3" ht="13.5" customHeight="1" x14ac:dyDescent="0.2">
      <c r="B563" s="91"/>
      <c r="C563" s="92"/>
    </row>
    <row r="564" spans="2:3" ht="13.5" customHeight="1" x14ac:dyDescent="0.2">
      <c r="B564" s="91"/>
      <c r="C564" s="92"/>
    </row>
    <row r="565" spans="2:3" ht="13.5" customHeight="1" x14ac:dyDescent="0.2">
      <c r="B565" s="91"/>
      <c r="C565" s="92"/>
    </row>
    <row r="566" spans="2:3" ht="13.5" customHeight="1" x14ac:dyDescent="0.2">
      <c r="B566" s="91"/>
      <c r="C566" s="92"/>
    </row>
    <row r="567" spans="2:3" ht="13.5" customHeight="1" x14ac:dyDescent="0.2">
      <c r="B567" s="91"/>
      <c r="C567" s="92"/>
    </row>
    <row r="568" spans="2:3" ht="13.5" customHeight="1" x14ac:dyDescent="0.2">
      <c r="B568" s="91"/>
      <c r="C568" s="92"/>
    </row>
    <row r="569" spans="2:3" ht="13.5" customHeight="1" x14ac:dyDescent="0.2">
      <c r="B569" s="91"/>
      <c r="C569" s="92"/>
    </row>
    <row r="570" spans="2:3" ht="13.5" customHeight="1" x14ac:dyDescent="0.2">
      <c r="B570" s="91"/>
      <c r="C570" s="92"/>
    </row>
    <row r="571" spans="2:3" ht="13.5" customHeight="1" x14ac:dyDescent="0.2">
      <c r="B571" s="91"/>
      <c r="C571" s="92"/>
    </row>
    <row r="572" spans="2:3" ht="13.5" customHeight="1" x14ac:dyDescent="0.2">
      <c r="B572" s="91"/>
      <c r="C572" s="92"/>
    </row>
    <row r="573" spans="2:3" ht="13.5" customHeight="1" x14ac:dyDescent="0.2">
      <c r="B573" s="91"/>
      <c r="C573" s="92"/>
    </row>
    <row r="574" spans="2:3" ht="13.5" customHeight="1" x14ac:dyDescent="0.2">
      <c r="B574" s="91"/>
      <c r="C574" s="92"/>
    </row>
    <row r="575" spans="2:3" ht="13.5" customHeight="1" x14ac:dyDescent="0.2">
      <c r="B575" s="91"/>
      <c r="C575" s="92"/>
    </row>
    <row r="576" spans="2:3" ht="13.5" customHeight="1" x14ac:dyDescent="0.2">
      <c r="B576" s="91"/>
      <c r="C576" s="92"/>
    </row>
    <row r="577" spans="2:3" ht="13.5" customHeight="1" x14ac:dyDescent="0.2">
      <c r="B577" s="91"/>
      <c r="C577" s="92"/>
    </row>
    <row r="578" spans="2:3" ht="13.5" customHeight="1" x14ac:dyDescent="0.2">
      <c r="B578" s="91"/>
      <c r="C578" s="92"/>
    </row>
    <row r="579" spans="2:3" ht="13.5" customHeight="1" x14ac:dyDescent="0.2">
      <c r="B579" s="91"/>
      <c r="C579" s="92"/>
    </row>
    <row r="580" spans="2:3" ht="13.5" customHeight="1" x14ac:dyDescent="0.2">
      <c r="B580" s="91"/>
      <c r="C580" s="92"/>
    </row>
    <row r="581" spans="2:3" ht="13.5" customHeight="1" x14ac:dyDescent="0.2">
      <c r="B581" s="91"/>
      <c r="C581" s="92"/>
    </row>
    <row r="582" spans="2:3" ht="13.5" customHeight="1" x14ac:dyDescent="0.2">
      <c r="B582" s="91"/>
      <c r="C582" s="92"/>
    </row>
    <row r="583" spans="2:3" ht="13.5" customHeight="1" x14ac:dyDescent="0.2">
      <c r="B583" s="91"/>
      <c r="C583" s="92"/>
    </row>
    <row r="584" spans="2:3" ht="13.5" customHeight="1" x14ac:dyDescent="0.2">
      <c r="B584" s="91"/>
      <c r="C584" s="92"/>
    </row>
    <row r="585" spans="2:3" ht="13.5" customHeight="1" x14ac:dyDescent="0.2">
      <c r="B585" s="91"/>
      <c r="C585" s="92"/>
    </row>
    <row r="586" spans="2:3" ht="13.5" customHeight="1" x14ac:dyDescent="0.2">
      <c r="B586" s="91"/>
      <c r="C586" s="92"/>
    </row>
    <row r="587" spans="2:3" ht="13.5" customHeight="1" x14ac:dyDescent="0.2">
      <c r="B587" s="91"/>
      <c r="C587" s="92"/>
    </row>
    <row r="588" spans="2:3" ht="13.5" customHeight="1" x14ac:dyDescent="0.2">
      <c r="B588" s="91"/>
      <c r="C588" s="92"/>
    </row>
    <row r="589" spans="2:3" ht="13.5" customHeight="1" x14ac:dyDescent="0.2">
      <c r="B589" s="91"/>
      <c r="C589" s="92"/>
    </row>
    <row r="590" spans="2:3" ht="13.5" customHeight="1" x14ac:dyDescent="0.2">
      <c r="B590" s="91"/>
      <c r="C590" s="92"/>
    </row>
    <row r="591" spans="2:3" ht="13.5" customHeight="1" x14ac:dyDescent="0.2">
      <c r="B591" s="91"/>
      <c r="C591" s="92"/>
    </row>
    <row r="592" spans="2:3" ht="13.5" customHeight="1" x14ac:dyDescent="0.2">
      <c r="B592" s="91"/>
      <c r="C592" s="92"/>
    </row>
    <row r="593" spans="2:3" ht="13.5" customHeight="1" x14ac:dyDescent="0.2">
      <c r="B593" s="91"/>
      <c r="C593" s="92"/>
    </row>
    <row r="594" spans="2:3" ht="13.5" customHeight="1" x14ac:dyDescent="0.2">
      <c r="B594" s="91"/>
      <c r="C594" s="92"/>
    </row>
    <row r="595" spans="2:3" ht="13.5" customHeight="1" x14ac:dyDescent="0.2">
      <c r="B595" s="91"/>
      <c r="C595" s="92"/>
    </row>
    <row r="596" spans="2:3" ht="13.5" customHeight="1" x14ac:dyDescent="0.2">
      <c r="B596" s="91"/>
      <c r="C596" s="92"/>
    </row>
    <row r="597" spans="2:3" ht="13.5" customHeight="1" x14ac:dyDescent="0.2">
      <c r="B597" s="91"/>
      <c r="C597" s="92"/>
    </row>
    <row r="598" spans="2:3" ht="13.5" customHeight="1" x14ac:dyDescent="0.2">
      <c r="B598" s="91"/>
      <c r="C598" s="92"/>
    </row>
    <row r="599" spans="2:3" ht="13.5" customHeight="1" x14ac:dyDescent="0.2">
      <c r="B599" s="91"/>
      <c r="C599" s="92"/>
    </row>
    <row r="600" spans="2:3" ht="13.5" customHeight="1" x14ac:dyDescent="0.2">
      <c r="B600" s="91"/>
      <c r="C600" s="92"/>
    </row>
    <row r="601" spans="2:3" ht="13.5" customHeight="1" x14ac:dyDescent="0.2">
      <c r="B601" s="91"/>
      <c r="C601" s="92"/>
    </row>
    <row r="602" spans="2:3" ht="13.5" customHeight="1" x14ac:dyDescent="0.2">
      <c r="B602" s="91"/>
      <c r="C602" s="92"/>
    </row>
    <row r="603" spans="2:3" ht="13.5" customHeight="1" x14ac:dyDescent="0.2">
      <c r="B603" s="91"/>
      <c r="C603" s="92"/>
    </row>
    <row r="604" spans="2:3" ht="13.5" customHeight="1" x14ac:dyDescent="0.2">
      <c r="B604" s="91"/>
      <c r="C604" s="92"/>
    </row>
    <row r="605" spans="2:3" ht="13.5" customHeight="1" x14ac:dyDescent="0.2">
      <c r="B605" s="91"/>
      <c r="C605" s="92"/>
    </row>
    <row r="606" spans="2:3" ht="13.5" customHeight="1" x14ac:dyDescent="0.2">
      <c r="B606" s="91"/>
      <c r="C606" s="92"/>
    </row>
    <row r="607" spans="2:3" ht="13.5" customHeight="1" x14ac:dyDescent="0.2">
      <c r="B607" s="91"/>
      <c r="C607" s="92"/>
    </row>
    <row r="608" spans="2:3" ht="13.5" customHeight="1" x14ac:dyDescent="0.2">
      <c r="B608" s="91"/>
      <c r="C608" s="92"/>
    </row>
    <row r="609" spans="2:3" ht="13.5" customHeight="1" x14ac:dyDescent="0.2">
      <c r="B609" s="91"/>
      <c r="C609" s="92"/>
    </row>
    <row r="610" spans="2:3" ht="13.5" customHeight="1" x14ac:dyDescent="0.2">
      <c r="B610" s="91"/>
      <c r="C610" s="92"/>
    </row>
    <row r="611" spans="2:3" ht="13.5" customHeight="1" x14ac:dyDescent="0.2">
      <c r="B611" s="91"/>
      <c r="C611" s="92"/>
    </row>
    <row r="612" spans="2:3" ht="13.5" customHeight="1" x14ac:dyDescent="0.2">
      <c r="B612" s="91"/>
      <c r="C612" s="92"/>
    </row>
    <row r="613" spans="2:3" ht="13.5" customHeight="1" x14ac:dyDescent="0.2">
      <c r="B613" s="91"/>
      <c r="C613" s="92"/>
    </row>
    <row r="614" spans="2:3" ht="13.5" customHeight="1" x14ac:dyDescent="0.2">
      <c r="B614" s="91"/>
      <c r="C614" s="92"/>
    </row>
    <row r="615" spans="2:3" ht="13.5" customHeight="1" x14ac:dyDescent="0.2">
      <c r="B615" s="91"/>
      <c r="C615" s="92"/>
    </row>
    <row r="616" spans="2:3" ht="13.5" customHeight="1" x14ac:dyDescent="0.2">
      <c r="B616" s="91"/>
      <c r="C616" s="92"/>
    </row>
    <row r="617" spans="2:3" ht="13.5" customHeight="1" x14ac:dyDescent="0.2">
      <c r="B617" s="91"/>
      <c r="C617" s="92"/>
    </row>
    <row r="618" spans="2:3" ht="13.5" customHeight="1" x14ac:dyDescent="0.2">
      <c r="B618" s="91"/>
      <c r="C618" s="92"/>
    </row>
    <row r="619" spans="2:3" ht="13.5" customHeight="1" x14ac:dyDescent="0.2">
      <c r="B619" s="91"/>
      <c r="C619" s="92"/>
    </row>
    <row r="620" spans="2:3" ht="13.5" customHeight="1" x14ac:dyDescent="0.2">
      <c r="B620" s="91"/>
      <c r="C620" s="92"/>
    </row>
    <row r="621" spans="2:3" ht="13.5" customHeight="1" x14ac:dyDescent="0.2">
      <c r="B621" s="91"/>
      <c r="C621" s="92"/>
    </row>
    <row r="622" spans="2:3" ht="13.5" customHeight="1" x14ac:dyDescent="0.2">
      <c r="B622" s="91"/>
      <c r="C622" s="92"/>
    </row>
    <row r="623" spans="2:3" ht="13.5" customHeight="1" x14ac:dyDescent="0.2">
      <c r="B623" s="91"/>
      <c r="C623" s="92"/>
    </row>
    <row r="624" spans="2:3" ht="13.5" customHeight="1" x14ac:dyDescent="0.2">
      <c r="B624" s="91"/>
      <c r="C624" s="92"/>
    </row>
    <row r="625" spans="2:3" ht="13.5" customHeight="1" x14ac:dyDescent="0.2">
      <c r="B625" s="91"/>
      <c r="C625" s="92"/>
    </row>
    <row r="626" spans="2:3" ht="13.5" customHeight="1" x14ac:dyDescent="0.2">
      <c r="B626" s="91"/>
      <c r="C626" s="92"/>
    </row>
    <row r="627" spans="2:3" ht="13.5" customHeight="1" x14ac:dyDescent="0.2">
      <c r="B627" s="91"/>
      <c r="C627" s="92"/>
    </row>
    <row r="628" spans="2:3" ht="13.5" customHeight="1" x14ac:dyDescent="0.2">
      <c r="B628" s="91"/>
      <c r="C628" s="92"/>
    </row>
    <row r="629" spans="2:3" ht="13.5" customHeight="1" x14ac:dyDescent="0.2">
      <c r="B629" s="91"/>
      <c r="C629" s="92"/>
    </row>
    <row r="630" spans="2:3" ht="13.5" customHeight="1" x14ac:dyDescent="0.2">
      <c r="B630" s="91"/>
      <c r="C630" s="92"/>
    </row>
    <row r="631" spans="2:3" ht="13.5" customHeight="1" x14ac:dyDescent="0.2">
      <c r="B631" s="91"/>
      <c r="C631" s="92"/>
    </row>
    <row r="632" spans="2:3" ht="13.5" customHeight="1" x14ac:dyDescent="0.2">
      <c r="B632" s="91"/>
      <c r="C632" s="92"/>
    </row>
    <row r="633" spans="2:3" ht="13.5" customHeight="1" x14ac:dyDescent="0.2">
      <c r="B633" s="91"/>
      <c r="C633" s="92"/>
    </row>
    <row r="634" spans="2:3" ht="13.5" customHeight="1" x14ac:dyDescent="0.2">
      <c r="B634" s="91"/>
      <c r="C634" s="92"/>
    </row>
    <row r="635" spans="2:3" ht="13.5" customHeight="1" x14ac:dyDescent="0.2">
      <c r="B635" s="91"/>
      <c r="C635" s="92"/>
    </row>
    <row r="636" spans="2:3" ht="13.5" customHeight="1" x14ac:dyDescent="0.2">
      <c r="B636" s="91"/>
      <c r="C636" s="92"/>
    </row>
    <row r="637" spans="2:3" ht="13.5" customHeight="1" x14ac:dyDescent="0.2">
      <c r="B637" s="91"/>
      <c r="C637" s="92"/>
    </row>
    <row r="638" spans="2:3" ht="13.5" customHeight="1" x14ac:dyDescent="0.2">
      <c r="B638" s="91"/>
      <c r="C638" s="92"/>
    </row>
    <row r="639" spans="2:3" ht="13.5" customHeight="1" x14ac:dyDescent="0.2">
      <c r="B639" s="91"/>
      <c r="C639" s="92"/>
    </row>
    <row r="640" spans="2:3" ht="13.5" customHeight="1" x14ac:dyDescent="0.2">
      <c r="B640" s="91"/>
      <c r="C640" s="92"/>
    </row>
    <row r="641" spans="2:3" ht="13.5" customHeight="1" x14ac:dyDescent="0.2">
      <c r="B641" s="91"/>
      <c r="C641" s="92"/>
    </row>
    <row r="642" spans="2:3" ht="13.5" customHeight="1" x14ac:dyDescent="0.2">
      <c r="B642" s="91"/>
      <c r="C642" s="92"/>
    </row>
    <row r="643" spans="2:3" ht="13.5" customHeight="1" x14ac:dyDescent="0.2">
      <c r="B643" s="91"/>
      <c r="C643" s="92"/>
    </row>
    <row r="644" spans="2:3" ht="13.5" customHeight="1" x14ac:dyDescent="0.2">
      <c r="B644" s="91"/>
      <c r="C644" s="92"/>
    </row>
    <row r="645" spans="2:3" ht="13.5" customHeight="1" x14ac:dyDescent="0.2">
      <c r="B645" s="91"/>
      <c r="C645" s="92"/>
    </row>
    <row r="646" spans="2:3" ht="13.5" customHeight="1" x14ac:dyDescent="0.2">
      <c r="B646" s="91"/>
      <c r="C646" s="92"/>
    </row>
    <row r="647" spans="2:3" ht="13.5" customHeight="1" x14ac:dyDescent="0.2">
      <c r="B647" s="91"/>
      <c r="C647" s="92"/>
    </row>
    <row r="648" spans="2:3" ht="13.5" customHeight="1" x14ac:dyDescent="0.2">
      <c r="B648" s="91"/>
      <c r="C648" s="92"/>
    </row>
    <row r="649" spans="2:3" ht="13.5" customHeight="1" x14ac:dyDescent="0.2">
      <c r="B649" s="91"/>
      <c r="C649" s="92"/>
    </row>
    <row r="650" spans="2:3" ht="13.5" customHeight="1" x14ac:dyDescent="0.2">
      <c r="B650" s="91"/>
      <c r="C650" s="92"/>
    </row>
    <row r="651" spans="2:3" ht="13.5" customHeight="1" x14ac:dyDescent="0.2">
      <c r="B651" s="91"/>
      <c r="C651" s="92"/>
    </row>
    <row r="652" spans="2:3" ht="13.5" customHeight="1" x14ac:dyDescent="0.2">
      <c r="B652" s="91"/>
      <c r="C652" s="92"/>
    </row>
    <row r="653" spans="2:3" ht="13.5" customHeight="1" x14ac:dyDescent="0.2">
      <c r="B653" s="91"/>
      <c r="C653" s="92"/>
    </row>
    <row r="654" spans="2:3" ht="13.5" customHeight="1" x14ac:dyDescent="0.2">
      <c r="B654" s="91"/>
      <c r="C654" s="92"/>
    </row>
    <row r="655" spans="2:3" ht="13.5" customHeight="1" x14ac:dyDescent="0.2">
      <c r="B655" s="91"/>
      <c r="C655" s="92"/>
    </row>
    <row r="656" spans="2:3" ht="13.5" customHeight="1" x14ac:dyDescent="0.2">
      <c r="B656" s="91"/>
      <c r="C656" s="92"/>
    </row>
    <row r="657" spans="2:3" ht="13.5" customHeight="1" x14ac:dyDescent="0.2">
      <c r="B657" s="91"/>
      <c r="C657" s="92"/>
    </row>
    <row r="658" spans="2:3" ht="13.5" customHeight="1" x14ac:dyDescent="0.2">
      <c r="B658" s="91"/>
      <c r="C658" s="92"/>
    </row>
    <row r="659" spans="2:3" ht="13.5" customHeight="1" x14ac:dyDescent="0.2">
      <c r="B659" s="91"/>
      <c r="C659" s="92"/>
    </row>
    <row r="660" spans="2:3" ht="13.5" customHeight="1" x14ac:dyDescent="0.2">
      <c r="B660" s="91"/>
      <c r="C660" s="92"/>
    </row>
    <row r="661" spans="2:3" ht="13.5" customHeight="1" x14ac:dyDescent="0.2">
      <c r="B661" s="91"/>
      <c r="C661" s="92"/>
    </row>
    <row r="662" spans="2:3" ht="13.5" customHeight="1" x14ac:dyDescent="0.2">
      <c r="B662" s="91"/>
      <c r="C662" s="92"/>
    </row>
    <row r="663" spans="2:3" ht="13.5" customHeight="1" x14ac:dyDescent="0.2">
      <c r="B663" s="91"/>
      <c r="C663" s="92"/>
    </row>
    <row r="664" spans="2:3" ht="13.5" customHeight="1" x14ac:dyDescent="0.2">
      <c r="B664" s="91"/>
      <c r="C664" s="92"/>
    </row>
    <row r="665" spans="2:3" ht="13.5" customHeight="1" x14ac:dyDescent="0.2">
      <c r="B665" s="91"/>
      <c r="C665" s="92"/>
    </row>
    <row r="666" spans="2:3" ht="13.5" customHeight="1" x14ac:dyDescent="0.2">
      <c r="B666" s="91"/>
      <c r="C666" s="92"/>
    </row>
    <row r="667" spans="2:3" ht="13.5" customHeight="1" x14ac:dyDescent="0.2">
      <c r="B667" s="91"/>
      <c r="C667" s="92"/>
    </row>
    <row r="668" spans="2:3" ht="13.5" customHeight="1" x14ac:dyDescent="0.2">
      <c r="B668" s="91"/>
      <c r="C668" s="92"/>
    </row>
    <row r="669" spans="2:3" ht="13.5" customHeight="1" x14ac:dyDescent="0.2">
      <c r="B669" s="91"/>
      <c r="C669" s="92"/>
    </row>
    <row r="670" spans="2:3" ht="13.5" customHeight="1" x14ac:dyDescent="0.2">
      <c r="B670" s="91"/>
      <c r="C670" s="92"/>
    </row>
    <row r="671" spans="2:3" ht="13.5" customHeight="1" x14ac:dyDescent="0.2">
      <c r="B671" s="91"/>
      <c r="C671" s="92"/>
    </row>
    <row r="672" spans="2:3" ht="13.5" customHeight="1" x14ac:dyDescent="0.2">
      <c r="B672" s="91"/>
      <c r="C672" s="92"/>
    </row>
    <row r="673" spans="2:3" ht="13.5" customHeight="1" x14ac:dyDescent="0.2">
      <c r="B673" s="91"/>
      <c r="C673" s="92"/>
    </row>
    <row r="674" spans="2:3" ht="13.5" customHeight="1" x14ac:dyDescent="0.2">
      <c r="B674" s="91"/>
      <c r="C674" s="92"/>
    </row>
    <row r="675" spans="2:3" ht="13.5" customHeight="1" x14ac:dyDescent="0.2">
      <c r="B675" s="91"/>
      <c r="C675" s="92"/>
    </row>
    <row r="676" spans="2:3" ht="13.5" customHeight="1" x14ac:dyDescent="0.2">
      <c r="B676" s="91"/>
      <c r="C676" s="92"/>
    </row>
    <row r="677" spans="2:3" ht="13.5" customHeight="1" x14ac:dyDescent="0.2">
      <c r="B677" s="91"/>
      <c r="C677" s="92"/>
    </row>
    <row r="678" spans="2:3" ht="13.5" customHeight="1" x14ac:dyDescent="0.2">
      <c r="B678" s="91"/>
      <c r="C678" s="92"/>
    </row>
    <row r="679" spans="2:3" ht="13.5" customHeight="1" x14ac:dyDescent="0.2">
      <c r="B679" s="91"/>
      <c r="C679" s="92"/>
    </row>
    <row r="680" spans="2:3" ht="13.5" customHeight="1" x14ac:dyDescent="0.2">
      <c r="B680" s="91"/>
      <c r="C680" s="92"/>
    </row>
    <row r="681" spans="2:3" ht="13.5" customHeight="1" x14ac:dyDescent="0.2">
      <c r="B681" s="91"/>
      <c r="C681" s="92"/>
    </row>
    <row r="682" spans="2:3" ht="13.5" customHeight="1" x14ac:dyDescent="0.2">
      <c r="B682" s="91"/>
      <c r="C682" s="92"/>
    </row>
    <row r="683" spans="2:3" ht="13.5" customHeight="1" x14ac:dyDescent="0.2">
      <c r="B683" s="91"/>
      <c r="C683" s="92"/>
    </row>
    <row r="684" spans="2:3" ht="13.5" customHeight="1" x14ac:dyDescent="0.2">
      <c r="B684" s="91"/>
      <c r="C684" s="92"/>
    </row>
    <row r="685" spans="2:3" ht="13.5" customHeight="1" x14ac:dyDescent="0.2">
      <c r="B685" s="91"/>
      <c r="C685" s="92"/>
    </row>
    <row r="686" spans="2:3" ht="13.5" customHeight="1" x14ac:dyDescent="0.2">
      <c r="B686" s="91"/>
      <c r="C686" s="92"/>
    </row>
    <row r="687" spans="2:3" ht="13.5" customHeight="1" x14ac:dyDescent="0.2">
      <c r="B687" s="91"/>
      <c r="C687" s="92"/>
    </row>
    <row r="688" spans="2:3" ht="13.5" customHeight="1" x14ac:dyDescent="0.2">
      <c r="B688" s="91"/>
      <c r="C688" s="92"/>
    </row>
    <row r="689" spans="2:3" ht="13.5" customHeight="1" x14ac:dyDescent="0.2">
      <c r="B689" s="91"/>
      <c r="C689" s="92"/>
    </row>
    <row r="690" spans="2:3" ht="13.5" customHeight="1" x14ac:dyDescent="0.2">
      <c r="B690" s="91"/>
      <c r="C690" s="92"/>
    </row>
    <row r="691" spans="2:3" ht="13.5" customHeight="1" x14ac:dyDescent="0.2">
      <c r="B691" s="91"/>
      <c r="C691" s="92"/>
    </row>
    <row r="692" spans="2:3" ht="13.5" customHeight="1" x14ac:dyDescent="0.2">
      <c r="B692" s="91"/>
      <c r="C692" s="92"/>
    </row>
    <row r="693" spans="2:3" ht="13.5" customHeight="1" x14ac:dyDescent="0.2">
      <c r="B693" s="91"/>
      <c r="C693" s="92"/>
    </row>
    <row r="694" spans="2:3" ht="13.5" customHeight="1" x14ac:dyDescent="0.2">
      <c r="B694" s="91"/>
      <c r="C694" s="92"/>
    </row>
    <row r="695" spans="2:3" ht="13.5" customHeight="1" x14ac:dyDescent="0.2">
      <c r="B695" s="91"/>
      <c r="C695" s="92"/>
    </row>
    <row r="696" spans="2:3" ht="13.5" customHeight="1" x14ac:dyDescent="0.2">
      <c r="B696" s="91"/>
      <c r="C696" s="92"/>
    </row>
    <row r="697" spans="2:3" ht="13.5" customHeight="1" x14ac:dyDescent="0.2">
      <c r="B697" s="91"/>
      <c r="C697" s="92"/>
    </row>
    <row r="698" spans="2:3" ht="13.5" customHeight="1" x14ac:dyDescent="0.2">
      <c r="B698" s="91"/>
      <c r="C698" s="92"/>
    </row>
    <row r="699" spans="2:3" ht="13.5" customHeight="1" x14ac:dyDescent="0.2">
      <c r="B699" s="91"/>
      <c r="C699" s="92"/>
    </row>
    <row r="700" spans="2:3" ht="13.5" customHeight="1" x14ac:dyDescent="0.2">
      <c r="B700" s="91"/>
      <c r="C700" s="92"/>
    </row>
    <row r="701" spans="2:3" ht="13.5" customHeight="1" x14ac:dyDescent="0.2">
      <c r="B701" s="91"/>
      <c r="C701" s="92"/>
    </row>
    <row r="702" spans="2:3" ht="13.5" customHeight="1" x14ac:dyDescent="0.2">
      <c r="B702" s="91"/>
      <c r="C702" s="92"/>
    </row>
    <row r="703" spans="2:3" ht="13.5" customHeight="1" x14ac:dyDescent="0.2">
      <c r="B703" s="91"/>
      <c r="C703" s="92"/>
    </row>
    <row r="704" spans="2:3" ht="13.5" customHeight="1" x14ac:dyDescent="0.2">
      <c r="B704" s="91"/>
      <c r="C704" s="92"/>
    </row>
    <row r="705" spans="2:3" ht="13.5" customHeight="1" x14ac:dyDescent="0.2">
      <c r="B705" s="91"/>
      <c r="C705" s="92"/>
    </row>
    <row r="706" spans="2:3" ht="13.5" customHeight="1" x14ac:dyDescent="0.2">
      <c r="B706" s="91"/>
      <c r="C706" s="92"/>
    </row>
    <row r="707" spans="2:3" ht="13.5" customHeight="1" x14ac:dyDescent="0.2">
      <c r="B707" s="91"/>
      <c r="C707" s="92"/>
    </row>
    <row r="708" spans="2:3" ht="13.5" customHeight="1" x14ac:dyDescent="0.2">
      <c r="B708" s="91"/>
      <c r="C708" s="92"/>
    </row>
    <row r="709" spans="2:3" ht="13.5" customHeight="1" x14ac:dyDescent="0.2">
      <c r="B709" s="91"/>
      <c r="C709" s="92"/>
    </row>
    <row r="710" spans="2:3" ht="13.5" customHeight="1" x14ac:dyDescent="0.2">
      <c r="B710" s="91"/>
      <c r="C710" s="92"/>
    </row>
    <row r="711" spans="2:3" ht="13.5" customHeight="1" x14ac:dyDescent="0.2">
      <c r="B711" s="91"/>
      <c r="C711" s="92"/>
    </row>
    <row r="712" spans="2:3" ht="13.5" customHeight="1" x14ac:dyDescent="0.2">
      <c r="B712" s="91"/>
      <c r="C712" s="92"/>
    </row>
    <row r="713" spans="2:3" ht="13.5" customHeight="1" x14ac:dyDescent="0.2">
      <c r="B713" s="91"/>
      <c r="C713" s="92"/>
    </row>
    <row r="714" spans="2:3" ht="13.5" customHeight="1" x14ac:dyDescent="0.2">
      <c r="B714" s="91"/>
      <c r="C714" s="92"/>
    </row>
    <row r="715" spans="2:3" ht="13.5" customHeight="1" x14ac:dyDescent="0.2">
      <c r="B715" s="91"/>
      <c r="C715" s="92"/>
    </row>
    <row r="716" spans="2:3" ht="13.5" customHeight="1" x14ac:dyDescent="0.2">
      <c r="B716" s="91"/>
      <c r="C716" s="92"/>
    </row>
    <row r="717" spans="2:3" ht="13.5" customHeight="1" x14ac:dyDescent="0.2">
      <c r="B717" s="91"/>
      <c r="C717" s="92"/>
    </row>
    <row r="718" spans="2:3" ht="13.5" customHeight="1" x14ac:dyDescent="0.2">
      <c r="B718" s="91"/>
      <c r="C718" s="92"/>
    </row>
    <row r="719" spans="2:3" ht="13.5" customHeight="1" x14ac:dyDescent="0.2">
      <c r="B719" s="91"/>
      <c r="C719" s="92"/>
    </row>
    <row r="720" spans="2:3" ht="13.5" customHeight="1" x14ac:dyDescent="0.2">
      <c r="B720" s="91"/>
      <c r="C720" s="92"/>
    </row>
    <row r="721" spans="2:3" ht="13.5" customHeight="1" x14ac:dyDescent="0.2">
      <c r="B721" s="91"/>
      <c r="C721" s="92"/>
    </row>
    <row r="722" spans="2:3" ht="13.5" customHeight="1" x14ac:dyDescent="0.2">
      <c r="B722" s="91"/>
      <c r="C722" s="92"/>
    </row>
    <row r="723" spans="2:3" ht="13.5" customHeight="1" x14ac:dyDescent="0.2">
      <c r="B723" s="91"/>
      <c r="C723" s="92"/>
    </row>
    <row r="724" spans="2:3" ht="13.5" customHeight="1" x14ac:dyDescent="0.2">
      <c r="B724" s="91"/>
      <c r="C724" s="92"/>
    </row>
    <row r="725" spans="2:3" ht="13.5" customHeight="1" x14ac:dyDescent="0.2">
      <c r="B725" s="91"/>
      <c r="C725" s="92"/>
    </row>
    <row r="726" spans="2:3" ht="13.5" customHeight="1" x14ac:dyDescent="0.2">
      <c r="B726" s="91"/>
      <c r="C726" s="92"/>
    </row>
    <row r="727" spans="2:3" ht="13.5" customHeight="1" x14ac:dyDescent="0.2">
      <c r="B727" s="91"/>
      <c r="C727" s="92"/>
    </row>
    <row r="728" spans="2:3" ht="13.5" customHeight="1" x14ac:dyDescent="0.2">
      <c r="B728" s="91"/>
      <c r="C728" s="92"/>
    </row>
    <row r="729" spans="2:3" ht="13.5" customHeight="1" x14ac:dyDescent="0.2">
      <c r="B729" s="91"/>
      <c r="C729" s="92"/>
    </row>
    <row r="730" spans="2:3" ht="13.5" customHeight="1" x14ac:dyDescent="0.2">
      <c r="B730" s="91"/>
      <c r="C730" s="92"/>
    </row>
    <row r="731" spans="2:3" ht="13.5" customHeight="1" x14ac:dyDescent="0.2">
      <c r="B731" s="91"/>
      <c r="C731" s="92"/>
    </row>
    <row r="732" spans="2:3" ht="13.5" customHeight="1" x14ac:dyDescent="0.2">
      <c r="B732" s="91"/>
      <c r="C732" s="92"/>
    </row>
    <row r="733" spans="2:3" ht="13.5" customHeight="1" x14ac:dyDescent="0.2">
      <c r="B733" s="91"/>
      <c r="C733" s="92"/>
    </row>
    <row r="734" spans="2:3" ht="13.5" customHeight="1" x14ac:dyDescent="0.2">
      <c r="B734" s="91"/>
      <c r="C734" s="92"/>
    </row>
    <row r="735" spans="2:3" ht="13.5" customHeight="1" x14ac:dyDescent="0.2">
      <c r="B735" s="91"/>
      <c r="C735" s="92"/>
    </row>
    <row r="736" spans="2:3" ht="13.5" customHeight="1" x14ac:dyDescent="0.2">
      <c r="B736" s="91"/>
      <c r="C736" s="92"/>
    </row>
    <row r="737" spans="2:3" ht="13.5" customHeight="1" x14ac:dyDescent="0.2">
      <c r="B737" s="91"/>
      <c r="C737" s="92"/>
    </row>
    <row r="738" spans="2:3" ht="13.5" customHeight="1" x14ac:dyDescent="0.2">
      <c r="B738" s="91"/>
      <c r="C738" s="92"/>
    </row>
    <row r="739" spans="2:3" ht="13.5" customHeight="1" x14ac:dyDescent="0.2">
      <c r="B739" s="91"/>
      <c r="C739" s="92"/>
    </row>
    <row r="740" spans="2:3" ht="13.5" customHeight="1" x14ac:dyDescent="0.2">
      <c r="B740" s="91"/>
      <c r="C740" s="92"/>
    </row>
    <row r="741" spans="2:3" ht="13.5" customHeight="1" x14ac:dyDescent="0.2">
      <c r="B741" s="91"/>
      <c r="C741" s="92"/>
    </row>
    <row r="742" spans="2:3" ht="13.5" customHeight="1" x14ac:dyDescent="0.2">
      <c r="B742" s="91"/>
      <c r="C742" s="92"/>
    </row>
    <row r="743" spans="2:3" ht="13.5" customHeight="1" x14ac:dyDescent="0.2">
      <c r="B743" s="91"/>
      <c r="C743" s="92"/>
    </row>
    <row r="744" spans="2:3" ht="13.5" customHeight="1" x14ac:dyDescent="0.2">
      <c r="B744" s="91"/>
      <c r="C744" s="92"/>
    </row>
    <row r="745" spans="2:3" ht="13.5" customHeight="1" x14ac:dyDescent="0.2">
      <c r="B745" s="91"/>
      <c r="C745" s="92"/>
    </row>
    <row r="746" spans="2:3" ht="13.5" customHeight="1" x14ac:dyDescent="0.2">
      <c r="B746" s="91"/>
      <c r="C746" s="92"/>
    </row>
    <row r="747" spans="2:3" ht="13.5" customHeight="1" x14ac:dyDescent="0.2">
      <c r="B747" s="91"/>
      <c r="C747" s="92"/>
    </row>
    <row r="748" spans="2:3" ht="13.5" customHeight="1" x14ac:dyDescent="0.2">
      <c r="B748" s="91"/>
      <c r="C748" s="92"/>
    </row>
    <row r="749" spans="2:3" ht="13.5" customHeight="1" x14ac:dyDescent="0.2">
      <c r="B749" s="91"/>
      <c r="C749" s="92"/>
    </row>
    <row r="750" spans="2:3" ht="13.5" customHeight="1" x14ac:dyDescent="0.2">
      <c r="B750" s="91"/>
      <c r="C750" s="92"/>
    </row>
    <row r="751" spans="2:3" ht="13.5" customHeight="1" x14ac:dyDescent="0.2">
      <c r="B751" s="91"/>
      <c r="C751" s="92"/>
    </row>
    <row r="752" spans="2:3" ht="13.5" customHeight="1" x14ac:dyDescent="0.2">
      <c r="B752" s="91"/>
      <c r="C752" s="92"/>
    </row>
    <row r="753" spans="2:3" ht="13.5" customHeight="1" x14ac:dyDescent="0.2">
      <c r="B753" s="91"/>
      <c r="C753" s="92"/>
    </row>
    <row r="754" spans="2:3" ht="13.5" customHeight="1" x14ac:dyDescent="0.2">
      <c r="B754" s="91"/>
      <c r="C754" s="92"/>
    </row>
    <row r="755" spans="2:3" ht="13.5" customHeight="1" x14ac:dyDescent="0.2">
      <c r="B755" s="91"/>
      <c r="C755" s="92"/>
    </row>
    <row r="756" spans="2:3" ht="13.5" customHeight="1" x14ac:dyDescent="0.2">
      <c r="B756" s="91"/>
      <c r="C756" s="92"/>
    </row>
    <row r="757" spans="2:3" ht="13.5" customHeight="1" x14ac:dyDescent="0.2">
      <c r="B757" s="91"/>
      <c r="C757" s="92"/>
    </row>
    <row r="758" spans="2:3" ht="13.5" customHeight="1" x14ac:dyDescent="0.2">
      <c r="B758" s="91"/>
      <c r="C758" s="92"/>
    </row>
    <row r="759" spans="2:3" ht="13.5" customHeight="1" x14ac:dyDescent="0.2">
      <c r="B759" s="91"/>
      <c r="C759" s="92"/>
    </row>
    <row r="760" spans="2:3" ht="13.5" customHeight="1" x14ac:dyDescent="0.2">
      <c r="B760" s="91"/>
      <c r="C760" s="92"/>
    </row>
    <row r="761" spans="2:3" ht="13.5" customHeight="1" x14ac:dyDescent="0.2">
      <c r="B761" s="91"/>
      <c r="C761" s="92"/>
    </row>
    <row r="762" spans="2:3" ht="13.5" customHeight="1" x14ac:dyDescent="0.2">
      <c r="B762" s="91"/>
      <c r="C762" s="92"/>
    </row>
    <row r="763" spans="2:3" ht="13.5" customHeight="1" x14ac:dyDescent="0.2">
      <c r="B763" s="91"/>
      <c r="C763" s="92"/>
    </row>
    <row r="764" spans="2:3" ht="13.5" customHeight="1" x14ac:dyDescent="0.2">
      <c r="B764" s="91"/>
      <c r="C764" s="92"/>
    </row>
    <row r="765" spans="2:3" ht="13.5" customHeight="1" x14ac:dyDescent="0.2">
      <c r="B765" s="91"/>
      <c r="C765" s="92"/>
    </row>
    <row r="766" spans="2:3" ht="13.5" customHeight="1" x14ac:dyDescent="0.2">
      <c r="B766" s="91"/>
      <c r="C766" s="92"/>
    </row>
    <row r="767" spans="2:3" ht="13.5" customHeight="1" x14ac:dyDescent="0.2">
      <c r="B767" s="91"/>
      <c r="C767" s="92"/>
    </row>
    <row r="768" spans="2:3" ht="13.5" customHeight="1" x14ac:dyDescent="0.2">
      <c r="B768" s="91"/>
      <c r="C768" s="92"/>
    </row>
    <row r="769" spans="2:3" ht="13.5" customHeight="1" x14ac:dyDescent="0.2">
      <c r="B769" s="91"/>
      <c r="C769" s="92"/>
    </row>
    <row r="770" spans="2:3" ht="13.5" customHeight="1" x14ac:dyDescent="0.2">
      <c r="B770" s="91"/>
      <c r="C770" s="92"/>
    </row>
    <row r="771" spans="2:3" ht="13.5" customHeight="1" x14ac:dyDescent="0.2">
      <c r="B771" s="91"/>
      <c r="C771" s="92"/>
    </row>
    <row r="772" spans="2:3" ht="13.5" customHeight="1" x14ac:dyDescent="0.2">
      <c r="B772" s="91"/>
      <c r="C772" s="92"/>
    </row>
    <row r="773" spans="2:3" ht="13.5" customHeight="1" x14ac:dyDescent="0.2">
      <c r="B773" s="91"/>
      <c r="C773" s="92"/>
    </row>
    <row r="774" spans="2:3" ht="13.5" customHeight="1" x14ac:dyDescent="0.2">
      <c r="B774" s="91"/>
      <c r="C774" s="92"/>
    </row>
    <row r="775" spans="2:3" ht="13.5" customHeight="1" x14ac:dyDescent="0.2">
      <c r="B775" s="91"/>
      <c r="C775" s="92"/>
    </row>
    <row r="776" spans="2:3" ht="13.5" customHeight="1" x14ac:dyDescent="0.2">
      <c r="B776" s="91"/>
      <c r="C776" s="92"/>
    </row>
    <row r="777" spans="2:3" ht="13.5" customHeight="1" x14ac:dyDescent="0.2">
      <c r="B777" s="91"/>
      <c r="C777" s="92"/>
    </row>
    <row r="778" spans="2:3" ht="13.5" customHeight="1" x14ac:dyDescent="0.2">
      <c r="B778" s="91"/>
      <c r="C778" s="92"/>
    </row>
    <row r="779" spans="2:3" ht="13.5" customHeight="1" x14ac:dyDescent="0.2">
      <c r="B779" s="91"/>
      <c r="C779" s="92"/>
    </row>
    <row r="780" spans="2:3" ht="13.5" customHeight="1" x14ac:dyDescent="0.2">
      <c r="B780" s="91"/>
      <c r="C780" s="92"/>
    </row>
    <row r="781" spans="2:3" ht="13.5" customHeight="1" x14ac:dyDescent="0.2">
      <c r="B781" s="91"/>
      <c r="C781" s="92"/>
    </row>
    <row r="782" spans="2:3" ht="13.5" customHeight="1" x14ac:dyDescent="0.2">
      <c r="B782" s="91"/>
      <c r="C782" s="92"/>
    </row>
    <row r="783" spans="2:3" ht="13.5" customHeight="1" x14ac:dyDescent="0.2">
      <c r="B783" s="91"/>
      <c r="C783" s="92"/>
    </row>
    <row r="784" spans="2:3" ht="13.5" customHeight="1" x14ac:dyDescent="0.2">
      <c r="B784" s="91"/>
      <c r="C784" s="92"/>
    </row>
    <row r="785" spans="2:3" ht="13.5" customHeight="1" x14ac:dyDescent="0.2">
      <c r="B785" s="91"/>
      <c r="C785" s="92"/>
    </row>
    <row r="786" spans="2:3" ht="13.5" customHeight="1" x14ac:dyDescent="0.2">
      <c r="B786" s="91"/>
      <c r="C786" s="92"/>
    </row>
    <row r="787" spans="2:3" ht="13.5" customHeight="1" x14ac:dyDescent="0.2">
      <c r="B787" s="91"/>
      <c r="C787" s="92"/>
    </row>
    <row r="788" spans="2:3" ht="13.5" customHeight="1" x14ac:dyDescent="0.2">
      <c r="B788" s="91"/>
      <c r="C788" s="92"/>
    </row>
    <row r="789" spans="2:3" ht="13.5" customHeight="1" x14ac:dyDescent="0.2">
      <c r="B789" s="91"/>
      <c r="C789" s="92"/>
    </row>
    <row r="790" spans="2:3" ht="13.5" customHeight="1" x14ac:dyDescent="0.2">
      <c r="B790" s="91"/>
      <c r="C790" s="92"/>
    </row>
    <row r="791" spans="2:3" ht="13.5" customHeight="1" x14ac:dyDescent="0.2">
      <c r="B791" s="91"/>
      <c r="C791" s="92"/>
    </row>
    <row r="792" spans="2:3" ht="13.5" customHeight="1" x14ac:dyDescent="0.2">
      <c r="B792" s="91"/>
      <c r="C792" s="92"/>
    </row>
    <row r="793" spans="2:3" ht="13.5" customHeight="1" x14ac:dyDescent="0.2">
      <c r="B793" s="91"/>
      <c r="C793" s="92"/>
    </row>
    <row r="794" spans="2:3" ht="13.5" customHeight="1" x14ac:dyDescent="0.2">
      <c r="B794" s="91"/>
      <c r="C794" s="92"/>
    </row>
    <row r="795" spans="2:3" ht="13.5" customHeight="1" x14ac:dyDescent="0.2">
      <c r="B795" s="91"/>
      <c r="C795" s="92"/>
    </row>
    <row r="796" spans="2:3" ht="13.5" customHeight="1" x14ac:dyDescent="0.2">
      <c r="B796" s="91"/>
      <c r="C796" s="92"/>
    </row>
    <row r="797" spans="2:3" ht="13.5" customHeight="1" x14ac:dyDescent="0.2">
      <c r="B797" s="91"/>
      <c r="C797" s="92"/>
    </row>
    <row r="798" spans="2:3" ht="13.5" customHeight="1" x14ac:dyDescent="0.2">
      <c r="B798" s="91"/>
      <c r="C798" s="92"/>
    </row>
    <row r="799" spans="2:3" ht="13.5" customHeight="1" x14ac:dyDescent="0.2">
      <c r="B799" s="91"/>
      <c r="C799" s="92"/>
    </row>
    <row r="800" spans="2:3" ht="13.5" customHeight="1" x14ac:dyDescent="0.2">
      <c r="B800" s="91"/>
      <c r="C800" s="92"/>
    </row>
    <row r="801" spans="2:3" ht="13.5" customHeight="1" x14ac:dyDescent="0.2">
      <c r="B801" s="91"/>
      <c r="C801" s="92"/>
    </row>
    <row r="802" spans="2:3" ht="13.5" customHeight="1" x14ac:dyDescent="0.2">
      <c r="B802" s="91"/>
      <c r="C802" s="92"/>
    </row>
    <row r="803" spans="2:3" ht="13.5" customHeight="1" x14ac:dyDescent="0.2">
      <c r="B803" s="91"/>
      <c r="C803" s="92"/>
    </row>
    <row r="804" spans="2:3" ht="13.5" customHeight="1" x14ac:dyDescent="0.2">
      <c r="B804" s="91"/>
      <c r="C804" s="92"/>
    </row>
    <row r="805" spans="2:3" ht="13.5" customHeight="1" x14ac:dyDescent="0.2">
      <c r="B805" s="91"/>
      <c r="C805" s="92"/>
    </row>
    <row r="806" spans="2:3" ht="13.5" customHeight="1" x14ac:dyDescent="0.2">
      <c r="B806" s="91"/>
      <c r="C806" s="92"/>
    </row>
    <row r="807" spans="2:3" ht="13.5" customHeight="1" x14ac:dyDescent="0.2">
      <c r="B807" s="91"/>
      <c r="C807" s="92"/>
    </row>
    <row r="808" spans="2:3" ht="13.5" customHeight="1" x14ac:dyDescent="0.2">
      <c r="B808" s="91"/>
      <c r="C808" s="92"/>
    </row>
    <row r="809" spans="2:3" ht="13.5" customHeight="1" x14ac:dyDescent="0.2">
      <c r="B809" s="91"/>
      <c r="C809" s="92"/>
    </row>
    <row r="810" spans="2:3" ht="13.5" customHeight="1" x14ac:dyDescent="0.2">
      <c r="B810" s="91"/>
      <c r="C810" s="92"/>
    </row>
    <row r="811" spans="2:3" ht="13.5" customHeight="1" x14ac:dyDescent="0.2">
      <c r="B811" s="91"/>
      <c r="C811" s="92"/>
    </row>
    <row r="812" spans="2:3" ht="13.5" customHeight="1" x14ac:dyDescent="0.2">
      <c r="B812" s="91"/>
      <c r="C812" s="92"/>
    </row>
    <row r="813" spans="2:3" ht="13.5" customHeight="1" x14ac:dyDescent="0.2">
      <c r="B813" s="91"/>
      <c r="C813" s="92"/>
    </row>
    <row r="814" spans="2:3" ht="13.5" customHeight="1" x14ac:dyDescent="0.2">
      <c r="B814" s="91"/>
      <c r="C814" s="92"/>
    </row>
    <row r="815" spans="2:3" ht="13.5" customHeight="1" x14ac:dyDescent="0.2">
      <c r="B815" s="91"/>
      <c r="C815" s="92"/>
    </row>
    <row r="816" spans="2:3" ht="13.5" customHeight="1" x14ac:dyDescent="0.2">
      <c r="B816" s="91"/>
      <c r="C816" s="92"/>
    </row>
    <row r="817" spans="2:3" ht="13.5" customHeight="1" x14ac:dyDescent="0.2">
      <c r="B817" s="91"/>
      <c r="C817" s="92"/>
    </row>
    <row r="818" spans="2:3" ht="13.5" customHeight="1" x14ac:dyDescent="0.2">
      <c r="B818" s="91"/>
      <c r="C818" s="92"/>
    </row>
    <row r="819" spans="2:3" ht="13.5" customHeight="1" x14ac:dyDescent="0.2">
      <c r="B819" s="91"/>
      <c r="C819" s="92"/>
    </row>
    <row r="820" spans="2:3" ht="13.5" customHeight="1" x14ac:dyDescent="0.2">
      <c r="B820" s="91"/>
      <c r="C820" s="92"/>
    </row>
    <row r="821" spans="2:3" ht="13.5" customHeight="1" x14ac:dyDescent="0.2">
      <c r="B821" s="91"/>
      <c r="C821" s="92"/>
    </row>
    <row r="822" spans="2:3" ht="13.5" customHeight="1" x14ac:dyDescent="0.2">
      <c r="B822" s="91"/>
      <c r="C822" s="92"/>
    </row>
    <row r="823" spans="2:3" ht="13.5" customHeight="1" x14ac:dyDescent="0.2">
      <c r="B823" s="91"/>
      <c r="C823" s="92"/>
    </row>
    <row r="824" spans="2:3" ht="13.5" customHeight="1" x14ac:dyDescent="0.2">
      <c r="B824" s="91"/>
      <c r="C824" s="92"/>
    </row>
    <row r="825" spans="2:3" ht="13.5" customHeight="1" x14ac:dyDescent="0.2">
      <c r="B825" s="91"/>
      <c r="C825" s="92"/>
    </row>
    <row r="826" spans="2:3" ht="13.5" customHeight="1" x14ac:dyDescent="0.2">
      <c r="B826" s="91"/>
      <c r="C826" s="92"/>
    </row>
    <row r="827" spans="2:3" ht="13.5" customHeight="1" x14ac:dyDescent="0.2">
      <c r="B827" s="91"/>
      <c r="C827" s="92"/>
    </row>
    <row r="828" spans="2:3" ht="13.5" customHeight="1" x14ac:dyDescent="0.2">
      <c r="B828" s="91"/>
      <c r="C828" s="92"/>
    </row>
    <row r="829" spans="2:3" ht="13.5" customHeight="1" x14ac:dyDescent="0.2">
      <c r="B829" s="91"/>
      <c r="C829" s="92"/>
    </row>
    <row r="830" spans="2:3" ht="13.5" customHeight="1" x14ac:dyDescent="0.2">
      <c r="B830" s="91"/>
      <c r="C830" s="92"/>
    </row>
    <row r="831" spans="2:3" ht="13.5" customHeight="1" x14ac:dyDescent="0.2">
      <c r="B831" s="91"/>
      <c r="C831" s="92"/>
    </row>
    <row r="832" spans="2:3" ht="13.5" customHeight="1" x14ac:dyDescent="0.2">
      <c r="B832" s="91"/>
      <c r="C832" s="92"/>
    </row>
    <row r="833" spans="2:3" ht="13.5" customHeight="1" x14ac:dyDescent="0.2">
      <c r="B833" s="91"/>
      <c r="C833" s="92"/>
    </row>
    <row r="834" spans="2:3" ht="13.5" customHeight="1" x14ac:dyDescent="0.2">
      <c r="B834" s="91"/>
      <c r="C834" s="92"/>
    </row>
    <row r="835" spans="2:3" ht="13.5" customHeight="1" x14ac:dyDescent="0.2">
      <c r="B835" s="91"/>
      <c r="C835" s="92"/>
    </row>
    <row r="836" spans="2:3" ht="13.5" customHeight="1" x14ac:dyDescent="0.2">
      <c r="B836" s="91"/>
      <c r="C836" s="92"/>
    </row>
    <row r="837" spans="2:3" ht="13.5" customHeight="1" x14ac:dyDescent="0.2">
      <c r="B837" s="91"/>
      <c r="C837" s="92"/>
    </row>
    <row r="838" spans="2:3" ht="13.5" customHeight="1" x14ac:dyDescent="0.2">
      <c r="B838" s="91"/>
      <c r="C838" s="92"/>
    </row>
    <row r="839" spans="2:3" ht="13.5" customHeight="1" x14ac:dyDescent="0.2">
      <c r="B839" s="91"/>
      <c r="C839" s="92"/>
    </row>
    <row r="840" spans="2:3" ht="13.5" customHeight="1" x14ac:dyDescent="0.2">
      <c r="B840" s="91"/>
      <c r="C840" s="92"/>
    </row>
    <row r="841" spans="2:3" ht="13.5" customHeight="1" x14ac:dyDescent="0.2">
      <c r="B841" s="91"/>
      <c r="C841" s="92"/>
    </row>
    <row r="842" spans="2:3" ht="13.5" customHeight="1" x14ac:dyDescent="0.2">
      <c r="B842" s="91"/>
      <c r="C842" s="92"/>
    </row>
    <row r="843" spans="2:3" ht="13.5" customHeight="1" x14ac:dyDescent="0.2">
      <c r="B843" s="91"/>
      <c r="C843" s="92"/>
    </row>
    <row r="844" spans="2:3" ht="13.5" customHeight="1" x14ac:dyDescent="0.2">
      <c r="B844" s="91"/>
      <c r="C844" s="92"/>
    </row>
    <row r="845" spans="2:3" ht="13.5" customHeight="1" x14ac:dyDescent="0.2">
      <c r="B845" s="91"/>
      <c r="C845" s="92"/>
    </row>
    <row r="846" spans="2:3" ht="13.5" customHeight="1" x14ac:dyDescent="0.2">
      <c r="B846" s="91"/>
      <c r="C846" s="92"/>
    </row>
    <row r="847" spans="2:3" ht="13.5" customHeight="1" x14ac:dyDescent="0.2">
      <c r="B847" s="91"/>
      <c r="C847" s="92"/>
    </row>
    <row r="848" spans="2:3" ht="13.5" customHeight="1" x14ac:dyDescent="0.2">
      <c r="B848" s="91"/>
      <c r="C848" s="92"/>
    </row>
    <row r="849" spans="2:3" ht="13.5" customHeight="1" x14ac:dyDescent="0.2">
      <c r="B849" s="91"/>
      <c r="C849" s="92"/>
    </row>
    <row r="850" spans="2:3" ht="13.5" customHeight="1" x14ac:dyDescent="0.2">
      <c r="B850" s="91"/>
      <c r="C850" s="92"/>
    </row>
    <row r="851" spans="2:3" ht="13.5" customHeight="1" x14ac:dyDescent="0.2">
      <c r="B851" s="91"/>
      <c r="C851" s="92"/>
    </row>
    <row r="852" spans="2:3" ht="13.5" customHeight="1" x14ac:dyDescent="0.2">
      <c r="B852" s="91"/>
      <c r="C852" s="92"/>
    </row>
    <row r="853" spans="2:3" ht="13.5" customHeight="1" x14ac:dyDescent="0.2">
      <c r="B853" s="91"/>
      <c r="C853" s="92"/>
    </row>
    <row r="854" spans="2:3" ht="13.5" customHeight="1" x14ac:dyDescent="0.2">
      <c r="B854" s="91"/>
      <c r="C854" s="92"/>
    </row>
    <row r="855" spans="2:3" ht="13.5" customHeight="1" x14ac:dyDescent="0.2">
      <c r="B855" s="91"/>
      <c r="C855" s="92"/>
    </row>
    <row r="856" spans="2:3" ht="13.5" customHeight="1" x14ac:dyDescent="0.2">
      <c r="B856" s="91"/>
      <c r="C856" s="92"/>
    </row>
    <row r="857" spans="2:3" ht="13.5" customHeight="1" x14ac:dyDescent="0.2">
      <c r="B857" s="91"/>
      <c r="C857" s="92"/>
    </row>
    <row r="858" spans="2:3" ht="13.5" customHeight="1" x14ac:dyDescent="0.2">
      <c r="B858" s="91"/>
      <c r="C858" s="92"/>
    </row>
    <row r="859" spans="2:3" ht="13.5" customHeight="1" x14ac:dyDescent="0.2">
      <c r="B859" s="91"/>
      <c r="C859" s="92"/>
    </row>
    <row r="860" spans="2:3" ht="13.5" customHeight="1" x14ac:dyDescent="0.2">
      <c r="B860" s="91"/>
      <c r="C860" s="92"/>
    </row>
    <row r="861" spans="2:3" ht="13.5" customHeight="1" x14ac:dyDescent="0.2">
      <c r="B861" s="91"/>
      <c r="C861" s="92"/>
    </row>
    <row r="862" spans="2:3" ht="13.5" customHeight="1" x14ac:dyDescent="0.2">
      <c r="B862" s="91"/>
      <c r="C862" s="92"/>
    </row>
    <row r="863" spans="2:3" ht="13.5" customHeight="1" x14ac:dyDescent="0.2">
      <c r="B863" s="91"/>
      <c r="C863" s="92"/>
    </row>
    <row r="864" spans="2:3" ht="13.5" customHeight="1" x14ac:dyDescent="0.2">
      <c r="B864" s="91"/>
      <c r="C864" s="92"/>
    </row>
    <row r="865" spans="2:3" ht="13.5" customHeight="1" x14ac:dyDescent="0.2">
      <c r="B865" s="91"/>
      <c r="C865" s="92"/>
    </row>
    <row r="866" spans="2:3" ht="13.5" customHeight="1" x14ac:dyDescent="0.2">
      <c r="B866" s="91"/>
      <c r="C866" s="92"/>
    </row>
    <row r="867" spans="2:3" ht="13.5" customHeight="1" x14ac:dyDescent="0.2">
      <c r="B867" s="91"/>
      <c r="C867" s="92"/>
    </row>
    <row r="868" spans="2:3" ht="13.5" customHeight="1" x14ac:dyDescent="0.2">
      <c r="B868" s="91"/>
      <c r="C868" s="92"/>
    </row>
    <row r="869" spans="2:3" ht="13.5" customHeight="1" x14ac:dyDescent="0.2">
      <c r="B869" s="91"/>
      <c r="C869" s="92"/>
    </row>
    <row r="870" spans="2:3" ht="13.5" customHeight="1" x14ac:dyDescent="0.2">
      <c r="B870" s="91"/>
      <c r="C870" s="92"/>
    </row>
    <row r="871" spans="2:3" ht="13.5" customHeight="1" x14ac:dyDescent="0.2">
      <c r="B871" s="91"/>
      <c r="C871" s="92"/>
    </row>
    <row r="872" spans="2:3" ht="13.5" customHeight="1" x14ac:dyDescent="0.2">
      <c r="B872" s="91"/>
      <c r="C872" s="92"/>
    </row>
    <row r="873" spans="2:3" ht="13.5" customHeight="1" x14ac:dyDescent="0.2">
      <c r="B873" s="91"/>
      <c r="C873" s="92"/>
    </row>
    <row r="874" spans="2:3" ht="13.5" customHeight="1" x14ac:dyDescent="0.2">
      <c r="B874" s="91"/>
      <c r="C874" s="92"/>
    </row>
    <row r="875" spans="2:3" ht="13.5" customHeight="1" x14ac:dyDescent="0.2">
      <c r="B875" s="91"/>
      <c r="C875" s="92"/>
    </row>
    <row r="876" spans="2:3" ht="13.5" customHeight="1" x14ac:dyDescent="0.2">
      <c r="B876" s="91"/>
      <c r="C876" s="92"/>
    </row>
    <row r="877" spans="2:3" ht="13.5" customHeight="1" x14ac:dyDescent="0.2">
      <c r="B877" s="91"/>
      <c r="C877" s="92"/>
    </row>
    <row r="878" spans="2:3" ht="13.5" customHeight="1" x14ac:dyDescent="0.2">
      <c r="B878" s="91"/>
      <c r="C878" s="92"/>
    </row>
    <row r="879" spans="2:3" ht="13.5" customHeight="1" x14ac:dyDescent="0.2">
      <c r="B879" s="91"/>
      <c r="C879" s="92"/>
    </row>
    <row r="880" spans="2:3" ht="13.5" customHeight="1" x14ac:dyDescent="0.2">
      <c r="B880" s="91"/>
      <c r="C880" s="92"/>
    </row>
    <row r="881" spans="2:3" ht="13.5" customHeight="1" x14ac:dyDescent="0.2">
      <c r="B881" s="91"/>
      <c r="C881" s="92"/>
    </row>
    <row r="882" spans="2:3" ht="13.5" customHeight="1" x14ac:dyDescent="0.2">
      <c r="B882" s="91"/>
      <c r="C882" s="92"/>
    </row>
    <row r="883" spans="2:3" ht="13.5" customHeight="1" x14ac:dyDescent="0.2">
      <c r="B883" s="91"/>
      <c r="C883" s="92"/>
    </row>
    <row r="884" spans="2:3" ht="13.5" customHeight="1" x14ac:dyDescent="0.2">
      <c r="B884" s="91"/>
      <c r="C884" s="92"/>
    </row>
    <row r="885" spans="2:3" ht="13.5" customHeight="1" x14ac:dyDescent="0.2">
      <c r="B885" s="91"/>
      <c r="C885" s="92"/>
    </row>
    <row r="886" spans="2:3" ht="13.5" customHeight="1" x14ac:dyDescent="0.2">
      <c r="B886" s="91"/>
      <c r="C886" s="92"/>
    </row>
    <row r="887" spans="2:3" ht="13.5" customHeight="1" x14ac:dyDescent="0.2">
      <c r="B887" s="91"/>
      <c r="C887" s="92"/>
    </row>
    <row r="888" spans="2:3" ht="13.5" customHeight="1" x14ac:dyDescent="0.2">
      <c r="B888" s="91"/>
      <c r="C888" s="92"/>
    </row>
    <row r="889" spans="2:3" ht="13.5" customHeight="1" x14ac:dyDescent="0.2">
      <c r="B889" s="91"/>
      <c r="C889" s="92"/>
    </row>
    <row r="890" spans="2:3" ht="13.5" customHeight="1" x14ac:dyDescent="0.2">
      <c r="B890" s="91"/>
      <c r="C890" s="92"/>
    </row>
    <row r="891" spans="2:3" ht="13.5" customHeight="1" x14ac:dyDescent="0.2">
      <c r="B891" s="91"/>
      <c r="C891" s="92"/>
    </row>
    <row r="892" spans="2:3" ht="13.5" customHeight="1" x14ac:dyDescent="0.2">
      <c r="B892" s="91"/>
      <c r="C892" s="92"/>
    </row>
    <row r="893" spans="2:3" ht="13.5" customHeight="1" x14ac:dyDescent="0.2">
      <c r="B893" s="91"/>
      <c r="C893" s="92"/>
    </row>
    <row r="894" spans="2:3" ht="13.5" customHeight="1" x14ac:dyDescent="0.2">
      <c r="B894" s="91"/>
      <c r="C894" s="92"/>
    </row>
    <row r="895" spans="2:3" ht="13.5" customHeight="1" x14ac:dyDescent="0.2">
      <c r="B895" s="91"/>
      <c r="C895" s="92"/>
    </row>
    <row r="896" spans="2:3" ht="13.5" customHeight="1" x14ac:dyDescent="0.2">
      <c r="B896" s="91"/>
      <c r="C896" s="92"/>
    </row>
    <row r="897" spans="2:3" ht="13.5" customHeight="1" x14ac:dyDescent="0.2">
      <c r="B897" s="91"/>
      <c r="C897" s="92"/>
    </row>
    <row r="898" spans="2:3" ht="13.5" customHeight="1" x14ac:dyDescent="0.2">
      <c r="B898" s="91"/>
      <c r="C898" s="92"/>
    </row>
    <row r="899" spans="2:3" ht="13.5" customHeight="1" x14ac:dyDescent="0.2">
      <c r="B899" s="91"/>
      <c r="C899" s="92"/>
    </row>
    <row r="900" spans="2:3" ht="13.5" customHeight="1" x14ac:dyDescent="0.2">
      <c r="B900" s="91"/>
      <c r="C900" s="92"/>
    </row>
    <row r="901" spans="2:3" ht="13.5" customHeight="1" x14ac:dyDescent="0.2">
      <c r="B901" s="91"/>
      <c r="C901" s="92"/>
    </row>
    <row r="902" spans="2:3" ht="13.5" customHeight="1" x14ac:dyDescent="0.2">
      <c r="B902" s="91"/>
      <c r="C902" s="92"/>
    </row>
    <row r="903" spans="2:3" ht="13.5" customHeight="1" x14ac:dyDescent="0.2">
      <c r="B903" s="91"/>
      <c r="C903" s="92"/>
    </row>
    <row r="904" spans="2:3" ht="13.5" customHeight="1" x14ac:dyDescent="0.2">
      <c r="B904" s="91"/>
      <c r="C904" s="92"/>
    </row>
    <row r="905" spans="2:3" ht="13.5" customHeight="1" x14ac:dyDescent="0.2">
      <c r="B905" s="91"/>
      <c r="C905" s="92"/>
    </row>
    <row r="906" spans="2:3" ht="13.5" customHeight="1" x14ac:dyDescent="0.2">
      <c r="B906" s="91"/>
      <c r="C906" s="92"/>
    </row>
    <row r="907" spans="2:3" ht="13.5" customHeight="1" x14ac:dyDescent="0.2">
      <c r="B907" s="91"/>
      <c r="C907" s="92"/>
    </row>
    <row r="908" spans="2:3" ht="13.5" customHeight="1" x14ac:dyDescent="0.2">
      <c r="B908" s="91"/>
      <c r="C908" s="92"/>
    </row>
    <row r="909" spans="2:3" ht="13.5" customHeight="1" x14ac:dyDescent="0.2">
      <c r="B909" s="91"/>
      <c r="C909" s="92"/>
    </row>
    <row r="910" spans="2:3" ht="13.5" customHeight="1" x14ac:dyDescent="0.2">
      <c r="B910" s="91"/>
      <c r="C910" s="92"/>
    </row>
    <row r="911" spans="2:3" ht="13.5" customHeight="1" x14ac:dyDescent="0.2">
      <c r="B911" s="91"/>
      <c r="C911" s="92"/>
    </row>
    <row r="912" spans="2:3" ht="13.5" customHeight="1" x14ac:dyDescent="0.2">
      <c r="B912" s="91"/>
      <c r="C912" s="92"/>
    </row>
    <row r="913" spans="2:3" ht="13.5" customHeight="1" x14ac:dyDescent="0.2">
      <c r="B913" s="91"/>
      <c r="C913" s="92"/>
    </row>
    <row r="914" spans="2:3" ht="13.5" customHeight="1" x14ac:dyDescent="0.2">
      <c r="B914" s="91"/>
      <c r="C914" s="92"/>
    </row>
    <row r="915" spans="2:3" ht="13.5" customHeight="1" x14ac:dyDescent="0.2">
      <c r="B915" s="91"/>
      <c r="C915" s="92"/>
    </row>
    <row r="916" spans="2:3" ht="13.5" customHeight="1" x14ac:dyDescent="0.2">
      <c r="B916" s="91"/>
      <c r="C916" s="92"/>
    </row>
    <row r="917" spans="2:3" ht="13.5" customHeight="1" x14ac:dyDescent="0.2">
      <c r="B917" s="91"/>
      <c r="C917" s="92"/>
    </row>
    <row r="918" spans="2:3" ht="13.5" customHeight="1" x14ac:dyDescent="0.2">
      <c r="B918" s="91"/>
      <c r="C918" s="92"/>
    </row>
    <row r="919" spans="2:3" ht="13.5" customHeight="1" x14ac:dyDescent="0.2">
      <c r="B919" s="91"/>
      <c r="C919" s="92"/>
    </row>
    <row r="920" spans="2:3" ht="13.5" customHeight="1" x14ac:dyDescent="0.2">
      <c r="B920" s="91"/>
      <c r="C920" s="92"/>
    </row>
    <row r="921" spans="2:3" ht="13.5" customHeight="1" x14ac:dyDescent="0.2">
      <c r="B921" s="91"/>
      <c r="C921" s="92"/>
    </row>
    <row r="922" spans="2:3" ht="13.5" customHeight="1" x14ac:dyDescent="0.2">
      <c r="B922" s="91"/>
      <c r="C922" s="92"/>
    </row>
    <row r="923" spans="2:3" ht="13.5" customHeight="1" x14ac:dyDescent="0.2">
      <c r="B923" s="91"/>
      <c r="C923" s="92"/>
    </row>
    <row r="924" spans="2:3" ht="13.5" customHeight="1" x14ac:dyDescent="0.2">
      <c r="B924" s="91"/>
      <c r="C924" s="92"/>
    </row>
    <row r="925" spans="2:3" ht="13.5" customHeight="1" x14ac:dyDescent="0.2">
      <c r="B925" s="91"/>
      <c r="C925" s="92"/>
    </row>
    <row r="926" spans="2:3" ht="13.5" customHeight="1" x14ac:dyDescent="0.2">
      <c r="B926" s="91"/>
      <c r="C926" s="92"/>
    </row>
    <row r="927" spans="2:3" ht="13.5" customHeight="1" x14ac:dyDescent="0.2">
      <c r="B927" s="91"/>
      <c r="C927" s="92"/>
    </row>
    <row r="928" spans="2:3" ht="13.5" customHeight="1" x14ac:dyDescent="0.2">
      <c r="B928" s="91"/>
      <c r="C928" s="92"/>
    </row>
    <row r="929" spans="2:3" ht="13.5" customHeight="1" x14ac:dyDescent="0.2">
      <c r="B929" s="91"/>
      <c r="C929" s="92"/>
    </row>
    <row r="930" spans="2:3" ht="13.5" customHeight="1" x14ac:dyDescent="0.2">
      <c r="B930" s="91"/>
      <c r="C930" s="92"/>
    </row>
    <row r="931" spans="2:3" ht="13.5" customHeight="1" x14ac:dyDescent="0.2">
      <c r="B931" s="91"/>
      <c r="C931" s="92"/>
    </row>
    <row r="932" spans="2:3" ht="13.5" customHeight="1" x14ac:dyDescent="0.2">
      <c r="B932" s="91"/>
      <c r="C932" s="92"/>
    </row>
    <row r="933" spans="2:3" ht="13.5" customHeight="1" x14ac:dyDescent="0.2">
      <c r="B933" s="91"/>
      <c r="C933" s="92"/>
    </row>
    <row r="934" spans="2:3" ht="13.5" customHeight="1" x14ac:dyDescent="0.2">
      <c r="B934" s="91"/>
      <c r="C934" s="92"/>
    </row>
    <row r="935" spans="2:3" ht="13.5" customHeight="1" x14ac:dyDescent="0.2">
      <c r="B935" s="91"/>
      <c r="C935" s="92"/>
    </row>
    <row r="936" spans="2:3" ht="13.5" customHeight="1" x14ac:dyDescent="0.2">
      <c r="B936" s="91"/>
      <c r="C936" s="92"/>
    </row>
    <row r="937" spans="2:3" ht="13.5" customHeight="1" x14ac:dyDescent="0.2">
      <c r="B937" s="91"/>
      <c r="C937" s="92"/>
    </row>
    <row r="938" spans="2:3" ht="13.5" customHeight="1" x14ac:dyDescent="0.2">
      <c r="B938" s="91"/>
      <c r="C938" s="92"/>
    </row>
    <row r="939" spans="2:3" ht="13.5" customHeight="1" x14ac:dyDescent="0.2">
      <c r="B939" s="91"/>
      <c r="C939" s="92"/>
    </row>
    <row r="940" spans="2:3" ht="13.5" customHeight="1" x14ac:dyDescent="0.2">
      <c r="B940" s="91"/>
      <c r="C940" s="92"/>
    </row>
    <row r="941" spans="2:3" ht="13.5" customHeight="1" x14ac:dyDescent="0.2">
      <c r="B941" s="91"/>
      <c r="C941" s="92"/>
    </row>
    <row r="942" spans="2:3" ht="13.5" customHeight="1" x14ac:dyDescent="0.2">
      <c r="B942" s="91"/>
      <c r="C942" s="92"/>
    </row>
    <row r="943" spans="2:3" ht="13.5" customHeight="1" x14ac:dyDescent="0.2">
      <c r="B943" s="91"/>
      <c r="C943" s="92"/>
    </row>
    <row r="944" spans="2:3" ht="13.5" customHeight="1" x14ac:dyDescent="0.2">
      <c r="B944" s="91"/>
      <c r="C944" s="92"/>
    </row>
    <row r="945" spans="2:3" ht="13.5" customHeight="1" x14ac:dyDescent="0.2">
      <c r="B945" s="91"/>
      <c r="C945" s="92"/>
    </row>
    <row r="946" spans="2:3" ht="13.5" customHeight="1" x14ac:dyDescent="0.2">
      <c r="B946" s="91"/>
      <c r="C946" s="92"/>
    </row>
    <row r="947" spans="2:3" ht="13.5" customHeight="1" x14ac:dyDescent="0.2">
      <c r="B947" s="91"/>
      <c r="C947" s="92"/>
    </row>
    <row r="948" spans="2:3" ht="13.5" customHeight="1" x14ac:dyDescent="0.2">
      <c r="B948" s="91"/>
      <c r="C948" s="92"/>
    </row>
    <row r="949" spans="2:3" ht="13.5" customHeight="1" x14ac:dyDescent="0.2">
      <c r="B949" s="91"/>
      <c r="C949" s="92"/>
    </row>
    <row r="950" spans="2:3" ht="13.5" customHeight="1" x14ac:dyDescent="0.2">
      <c r="B950" s="91"/>
      <c r="C950" s="92"/>
    </row>
    <row r="951" spans="2:3" ht="13.5" customHeight="1" x14ac:dyDescent="0.2">
      <c r="B951" s="91"/>
      <c r="C951" s="92"/>
    </row>
    <row r="952" spans="2:3" ht="13.5" customHeight="1" x14ac:dyDescent="0.2">
      <c r="B952" s="91"/>
      <c r="C952" s="92"/>
    </row>
    <row r="953" spans="2:3" ht="13.5" customHeight="1" x14ac:dyDescent="0.2">
      <c r="B953" s="91"/>
      <c r="C953" s="92"/>
    </row>
    <row r="954" spans="2:3" ht="13.5" customHeight="1" x14ac:dyDescent="0.2">
      <c r="B954" s="91"/>
      <c r="C954" s="92"/>
    </row>
    <row r="955" spans="2:3" ht="13.5" customHeight="1" x14ac:dyDescent="0.2">
      <c r="B955" s="91"/>
      <c r="C955" s="92"/>
    </row>
    <row r="956" spans="2:3" ht="13.5" customHeight="1" x14ac:dyDescent="0.2">
      <c r="B956" s="91"/>
      <c r="C956" s="92"/>
    </row>
    <row r="957" spans="2:3" ht="13.5" customHeight="1" x14ac:dyDescent="0.2">
      <c r="B957" s="91"/>
      <c r="C957" s="92"/>
    </row>
    <row r="958" spans="2:3" ht="13.5" customHeight="1" x14ac:dyDescent="0.2">
      <c r="B958" s="91"/>
      <c r="C958" s="92"/>
    </row>
    <row r="959" spans="2:3" ht="13.5" customHeight="1" x14ac:dyDescent="0.2">
      <c r="B959" s="91"/>
      <c r="C959" s="92"/>
    </row>
    <row r="960" spans="2:3" ht="13.5" customHeight="1" x14ac:dyDescent="0.2">
      <c r="B960" s="91"/>
      <c r="C960" s="92"/>
    </row>
    <row r="961" spans="2:3" ht="13.5" customHeight="1" x14ac:dyDescent="0.2">
      <c r="B961" s="91"/>
      <c r="C961" s="92"/>
    </row>
    <row r="962" spans="2:3" ht="13.5" customHeight="1" x14ac:dyDescent="0.2">
      <c r="B962" s="91"/>
      <c r="C962" s="92"/>
    </row>
    <row r="963" spans="2:3" ht="13.5" customHeight="1" x14ac:dyDescent="0.2">
      <c r="B963" s="91"/>
      <c r="C963" s="92"/>
    </row>
  </sheetData>
  <sheetProtection algorithmName="SHA-512" hashValue="zCufAHCNSq+oXvQBI004NpQa1S057eztaE7DTaQJcW+GBPVwI6mQfXiWD4r8tNGg4bWdRZCnsJZbRSwHkSqVQg==" saltValue="vT7ZBkFpTpFYIrGtmm42zg==" spinCount="100000" sheet="1" objects="1" scenarios="1"/>
  <protectedRanges>
    <protectedRange sqref="D12:G18 D22:G23 D27:G30 D34:G37 D41:G42 D46:G64 D69:G80 D69:G80 D84:G103 D108:G113 D117:G125" name="Range1"/>
  </protectedRanges>
  <mergeCells count="111">
    <mergeCell ref="B68:C68"/>
    <mergeCell ref="B83:C83"/>
    <mergeCell ref="B47:C52"/>
    <mergeCell ref="B87:C87"/>
    <mergeCell ref="B86:C86"/>
    <mergeCell ref="B85:C85"/>
    <mergeCell ref="B53:C64"/>
    <mergeCell ref="B79:C79"/>
    <mergeCell ref="B6:G6"/>
    <mergeCell ref="B70:C70"/>
    <mergeCell ref="B77:C77"/>
    <mergeCell ref="B74:C74"/>
    <mergeCell ref="B76:C76"/>
    <mergeCell ref="B75:C75"/>
    <mergeCell ref="B73:C73"/>
    <mergeCell ref="B90:C90"/>
    <mergeCell ref="B72:C72"/>
    <mergeCell ref="B88:C88"/>
    <mergeCell ref="B78:C78"/>
    <mergeCell ref="B84:C84"/>
    <mergeCell ref="B81:G81"/>
    <mergeCell ref="B22:C22"/>
    <mergeCell ref="B23:C23"/>
    <mergeCell ref="B46:C46"/>
    <mergeCell ref="B36:C36"/>
    <mergeCell ref="B24:G24"/>
    <mergeCell ref="B31:G31"/>
    <mergeCell ref="B25:G25"/>
    <mergeCell ref="B32:G32"/>
    <mergeCell ref="B41:C41"/>
    <mergeCell ref="B27:C27"/>
    <mergeCell ref="B34:C34"/>
    <mergeCell ref="B37:C37"/>
    <mergeCell ref="B35:C35"/>
    <mergeCell ref="B42:C42"/>
    <mergeCell ref="B29:C29"/>
    <mergeCell ref="B28:C28"/>
    <mergeCell ref="B43:G43"/>
    <mergeCell ref="B44:G44"/>
    <mergeCell ref="B114:G114"/>
    <mergeCell ref="B89:C89"/>
    <mergeCell ref="B91:C91"/>
    <mergeCell ref="B93:C93"/>
    <mergeCell ref="B92:C92"/>
    <mergeCell ref="B2:G2"/>
    <mergeCell ref="B12:C12"/>
    <mergeCell ref="B13:C13"/>
    <mergeCell ref="B16:C16"/>
    <mergeCell ref="B17:C17"/>
    <mergeCell ref="B18:C18"/>
    <mergeCell ref="B19:G19"/>
    <mergeCell ref="B20:G20"/>
    <mergeCell ref="B14:C14"/>
    <mergeCell ref="B11:C11"/>
    <mergeCell ref="B9:G9"/>
    <mergeCell ref="B10:G10"/>
    <mergeCell ref="C4:G4"/>
    <mergeCell ref="C5:G5"/>
    <mergeCell ref="A8:H8"/>
    <mergeCell ref="B15:C15"/>
    <mergeCell ref="B21:C21"/>
    <mergeCell ref="B66:G66"/>
    <mergeCell ref="B100:C100"/>
    <mergeCell ref="B102:C102"/>
    <mergeCell ref="I32:L32"/>
    <mergeCell ref="I36:L36"/>
    <mergeCell ref="I37:L37"/>
    <mergeCell ref="I39:K39"/>
    <mergeCell ref="B26:C26"/>
    <mergeCell ref="B106:G106"/>
    <mergeCell ref="B94:C94"/>
    <mergeCell ref="B95:C95"/>
    <mergeCell ref="B103:C103"/>
    <mergeCell ref="B97:C97"/>
    <mergeCell ref="B96:C96"/>
    <mergeCell ref="B101:C101"/>
    <mergeCell ref="B99:C99"/>
    <mergeCell ref="B38:G38"/>
    <mergeCell ref="B67:G67"/>
    <mergeCell ref="B33:C33"/>
    <mergeCell ref="B40:C40"/>
    <mergeCell ref="B45:C45"/>
    <mergeCell ref="A65:H65"/>
    <mergeCell ref="B39:G39"/>
    <mergeCell ref="B30:C30"/>
    <mergeCell ref="I44:K44"/>
    <mergeCell ref="B105:G105"/>
    <mergeCell ref="B125:C125"/>
    <mergeCell ref="B124:C124"/>
    <mergeCell ref="B116:C116"/>
    <mergeCell ref="B120:C120"/>
    <mergeCell ref="B71:C71"/>
    <mergeCell ref="B80:C80"/>
    <mergeCell ref="B69:C69"/>
    <mergeCell ref="B98:C98"/>
    <mergeCell ref="B118:C118"/>
    <mergeCell ref="B121:C121"/>
    <mergeCell ref="B122:C122"/>
    <mergeCell ref="B123:C123"/>
    <mergeCell ref="B119:C119"/>
    <mergeCell ref="B117:C117"/>
    <mergeCell ref="B82:G82"/>
    <mergeCell ref="B115:G115"/>
    <mergeCell ref="B111:C111"/>
    <mergeCell ref="B113:C113"/>
    <mergeCell ref="B112:C112"/>
    <mergeCell ref="B107:C107"/>
    <mergeCell ref="B110:C110"/>
    <mergeCell ref="B108:C108"/>
    <mergeCell ref="B109:C109"/>
    <mergeCell ref="A104:H104"/>
  </mergeCells>
  <hyperlinks>
    <hyperlink ref="C5:G5" location="'5. Project Management Plan'!A1" display="Complete the gap analysis tool with your practice support coach and current team.  For each recommendation item, mark the status as &quot;needed&quot;, &quot;in-progress&quot;, or &quot;ready&quot;.  In the &quot;Actions Needed&quot; column, enter the steps you need to take to achieve a &quot;ready&quot; status, as well as the person responsible and the due date. This will auto-populate into your &quot;Project Management Plan&quot; Tab.  Use the tool to update your progress as you move from &quot;needed&quot; to &quot;in progress&quot; to &quot;ready&quot;. Assess actions required and review your status on a regular basis. " xr:uid="{00000000-0004-0000-0400-000000000000}"/>
    <hyperlink ref="B10:G10" location="'5. Project Management Plan'!A1" display="Goal:  To promote the best practice of including vital perspectives in the planning and implementation process.  A well-functioning team should consist of members who are committed and united to the project/work. *Please note: The light-blue boxes contain information that will be automatically copied to your &quot;Project Management Plan&quot; Tab. Enter the final actions needed in these boxes once the status is marked &quot;Ready&quot;. " xr:uid="{00000000-0004-0000-0400-000001000000}"/>
    <hyperlink ref="B39:G39" location="'4. Key Drivers of Impact'!A1" display="'4. Key Drivers of Impact'!A1" xr:uid="{00000000-0004-0000-0400-000002000000}"/>
    <hyperlink ref="B44:G44" location="'4. Key Drivers of Impact'!A1" display="Goal:  To develop a high-level summary of the desired results, key areas the practice intends to focus on to contribute to the desired results, and specific actions the practice needs to take. Key or primary drivers or actions of impact will be identified first and then identify secondary drivers or actions that will lead to key drivers. *Please note:  as you complete this section of the gap analysis, the &quot;Key Drivers of Impact Tab&quot; will be automatically updated with what is entered in the light-blue boxes. " xr:uid="{00000000-0004-0000-0400-000003000000}"/>
    <hyperlink ref="B69:C69" location="'4. Key Drivers of Impact'!A1" display="Begin by reviewing the &quot;Key Driver of Impact Tab to focus on the overall practice level aim, key drivers, and secondary drivers. " xr:uid="{00000000-0004-0000-0400-000004000000}"/>
    <hyperlink ref="B72:C72" location="'4. Key Drivers of Impact'!A1" display="Using the &quot;Key Driver of Impact&quot; diagram on Tab 4, identify and define measures of success for the CHW program (e.g. % change, increased patient encounters, patient/staff satisfaction)." xr:uid="{00000000-0004-0000-0400-000005000000}"/>
    <hyperlink ref="B75:C75" location="'4. Key Drivers of Impact'!A1" display="1. What did we do? The goal of this question is to ensure you understand how the program is being implemented so the team knows what they are evaluating. Refer to &quot;Secondary Drivers&quot; in the &quot;Key Driver of Impact&quot; diagram on Tab 4." xr:uid="{00000000-0004-0000-0400-000006000000}"/>
    <hyperlink ref="B76:C76" location="'4. Key Drivers of Impact'!A1" display="2. How much did we do? The goal of this question is to quantify how much of each specific activity/component of the CHW program is being done. This could include &quot;Key Drivers&quot; or &quot;Secondary Drivers&quot;. Focus on the activities/components that are the most important. Examples: # of home visits, patient case load, length of visits. " xr:uid="{00000000-0004-0000-0400-000007000000}"/>
    <hyperlink ref="B78:C78" location="'4. Key Drivers of Impact'!A1" display="4.  Is anyone better off? The goal of this question is to understand how the program impacts patients, participants, and/or the community. This should include the outcome identified in the &quot;Overall Practice-Level Aim&quot; and could include additional patient-level outcome measures as secondary aims. Examples: # patients with controlled HgA1C, minutes of physical activity/week, receiving mental health care, etc. " xr:uid="{00000000-0004-0000-0400-000008000000}"/>
    <hyperlink ref="B80:C80" location="'7. Implementation Resources'!A1" display="After cycles of program improvement, long-term evaluation will include conducting a social return on investment (SROI) and a financial return on investment (ROI). Details are available in &quot;Implementation Resources&quot;. " xr:uid="{00000000-0004-0000-0400-000009000000}"/>
    <hyperlink ref="B84:C84" location="'1. CHW 101'!A1" display="Review the information in &quot;CHW 101&quot; regarding CHW scope of practice and relevant Federal and North Carolina laws.  " xr:uid="{00000000-0004-0000-0400-00000A000000}"/>
    <hyperlink ref="B117:C117" location="'6. Evaluation &amp; Sustainability'!A1" display="Assess the impact of your CHW Program. Use the &quot;Evaluation &amp; Sustainability Plan&quot; in Tab 6 to identify the program impact." xr:uid="{00000000-0004-0000-0400-00000B000000}"/>
    <hyperlink ref="B46:C46" location="'7. Implementation Resources'!A1" display="'7. Implementation Resources'!A1" xr:uid="{00000000-0004-0000-0400-00000C000000}"/>
    <hyperlink ref="B47:C52" location="'7. Implementation Resources'!A1" display="'7. Implementation Resources'!A1" xr:uid="{00000000-0004-0000-0400-00000D000000}"/>
  </hyperlinks>
  <printOptions horizontalCentered="1"/>
  <pageMargins left="0.25" right="0.25" top="0.75" bottom="0.75" header="0" footer="0"/>
  <pageSetup fitToHeight="0" orientation="landscape" r:id="rId1"/>
  <headerFooter>
    <oddFooter>&amp;LDCDDE5&amp;D&amp;CDCDDE5&amp;A&amp;RDCDDE5PAGE &amp;P OF</oddFooter>
  </headerFooter>
  <drawing r:id="rId2"/>
  <extLst>
    <ext xmlns:x14="http://schemas.microsoft.com/office/spreadsheetml/2009/9/main" uri="{78C0D931-6437-407d-A8EE-F0AAD7539E65}">
      <x14:conditionalFormattings>
        <x14:conditionalFormatting xmlns:xm="http://schemas.microsoft.com/office/excel/2006/main">
          <x14:cfRule type="cellIs" priority="10" operator="equal" id="{7DCE7533-F659-47C7-87FE-81D3C83968CB}">
            <xm:f>Sheet1!$A$3</xm:f>
            <x14:dxf>
              <font>
                <color rgb="FF9C6500"/>
              </font>
              <fill>
                <patternFill>
                  <bgColor rgb="FFFFEB9C"/>
                </patternFill>
              </fill>
            </x14:dxf>
          </x14:cfRule>
          <x14:cfRule type="cellIs" priority="11" operator="equal" id="{05532153-DE78-4E09-8337-0988002F4212}">
            <xm:f>Sheet1!$A$2</xm:f>
            <x14:dxf>
              <font>
                <color rgb="FF9C0006"/>
              </font>
              <fill>
                <patternFill>
                  <bgColor rgb="FFFFC7CE"/>
                </patternFill>
              </fill>
            </x14:dxf>
          </x14:cfRule>
          <xm:sqref>D12</xm:sqref>
        </x14:conditionalFormatting>
        <x14:conditionalFormatting xmlns:xm="http://schemas.microsoft.com/office/excel/2006/main">
          <x14:cfRule type="cellIs" priority="7" operator="equal" id="{3793C5FB-26C6-4ECA-B623-F894BE94EA04}">
            <xm:f>Sheet1!$A$4</xm:f>
            <x14:dxf>
              <font>
                <color rgb="FF006100"/>
              </font>
              <fill>
                <patternFill>
                  <bgColor rgb="FFC6EFCE"/>
                </patternFill>
              </fill>
            </x14:dxf>
          </x14:cfRule>
          <x14:cfRule type="cellIs" priority="8" operator="equal" id="{47B6665A-BB40-4728-9C19-38AC70D9D178}">
            <xm:f>Sheet1!$A$3</xm:f>
            <x14:dxf>
              <font>
                <color rgb="FF9C6500"/>
              </font>
              <fill>
                <patternFill>
                  <bgColor rgb="FFFFEB9C"/>
                </patternFill>
              </fill>
            </x14:dxf>
          </x14:cfRule>
          <x14:cfRule type="cellIs" priority="9" operator="equal" id="{23DD2575-AEEE-4713-BCAA-902A7EA659E3}">
            <xm:f>Sheet1!$A$2</xm:f>
            <x14:dxf>
              <font>
                <color rgb="FF9C0006"/>
              </font>
              <fill>
                <patternFill>
                  <bgColor rgb="FFFFC7CE"/>
                </patternFill>
              </fill>
            </x14:dxf>
          </x14:cfRule>
          <xm:sqref>A1:H5 A7:H14 A6:B6 H6 A66:G69 A16:H65 A70:H1048576</xm:sqref>
        </x14:conditionalFormatting>
        <x14:conditionalFormatting xmlns:xm="http://schemas.microsoft.com/office/excel/2006/main">
          <x14:cfRule type="cellIs" priority="4" operator="equal" id="{ECF20D7C-BA44-48A1-9343-A6FCB864FE72}">
            <xm:f>Sheet1!$A$4</xm:f>
            <x14:dxf>
              <font>
                <color rgb="FF006100"/>
              </font>
              <fill>
                <patternFill>
                  <bgColor rgb="FFC6EFCE"/>
                </patternFill>
              </fill>
            </x14:dxf>
          </x14:cfRule>
          <x14:cfRule type="cellIs" priority="5" operator="equal" id="{FC43BC45-A554-43AF-9E3B-2F53D26B8CC6}">
            <xm:f>Sheet1!$A$3</xm:f>
            <x14:dxf>
              <font>
                <color rgb="FF9C6500"/>
              </font>
              <fill>
                <patternFill>
                  <bgColor rgb="FFFFEB9C"/>
                </patternFill>
              </fill>
            </x14:dxf>
          </x14:cfRule>
          <x14:cfRule type="cellIs" priority="6" operator="equal" id="{8D281D3E-B473-4510-AE4D-BE89C508F50D}">
            <xm:f>Sheet1!$A$2</xm:f>
            <x14:dxf>
              <font>
                <color rgb="FF9C0006"/>
              </font>
              <fill>
                <patternFill>
                  <bgColor rgb="FFFFC7CE"/>
                </patternFill>
              </fill>
            </x14:dxf>
          </x14:cfRule>
          <xm:sqref>A15:H15</xm:sqref>
        </x14:conditionalFormatting>
        <x14:conditionalFormatting xmlns:xm="http://schemas.microsoft.com/office/excel/2006/main">
          <x14:cfRule type="cellIs" priority="1" operator="equal" id="{DA7D98E3-B0C5-4E3B-8D71-A5E502B922BA}">
            <xm:f>Sheet1!$A$4</xm:f>
            <x14:dxf>
              <font>
                <color rgb="FF006100"/>
              </font>
              <fill>
                <patternFill>
                  <bgColor rgb="FFC6EFCE"/>
                </patternFill>
              </fill>
            </x14:dxf>
          </x14:cfRule>
          <x14:cfRule type="cellIs" priority="2" operator="equal" id="{5B2A26DA-8F48-42A8-A4BC-983B5321ABC0}">
            <xm:f>Sheet1!$A$3</xm:f>
            <x14:dxf>
              <font>
                <color rgb="FF9C6500"/>
              </font>
              <fill>
                <patternFill>
                  <bgColor rgb="FFFFEB9C"/>
                </patternFill>
              </fill>
            </x14:dxf>
          </x14:cfRule>
          <x14:cfRule type="cellIs" priority="3" operator="equal" id="{60D6BD77-3C77-4148-88B5-B2AE302803C2}">
            <xm:f>Sheet1!$A$2</xm:f>
            <x14:dxf>
              <font>
                <color rgb="FF9C0006"/>
              </font>
              <fill>
                <patternFill>
                  <bgColor rgb="FFFFC7CE"/>
                </patternFill>
              </fill>
            </x14:dxf>
          </x14:cfRule>
          <xm:sqref>H66:H69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Sheet1!$A$2:$A$4</xm:f>
          </x14:formula1>
          <xm:sqref>D108:D113 D22:D23 D27:D30 D34:D37 D41:D42 D12:D18 D46:D64 D69:D80 D84:D103 D117:D125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BF50EB"/>
    <pageSetUpPr fitToPage="1"/>
  </sheetPr>
  <dimension ref="A1:AB946"/>
  <sheetViews>
    <sheetView topLeftCell="A19" workbookViewId="0">
      <selection activeCell="B21" sqref="B21"/>
    </sheetView>
  </sheetViews>
  <sheetFormatPr baseColWidth="10" defaultColWidth="12.6640625" defaultRowHeight="15" customHeight="1" x14ac:dyDescent="0.2"/>
  <cols>
    <col min="1" max="4" width="12.1640625" style="8" customWidth="1"/>
    <col min="5" max="5" width="9.1640625" style="8" customWidth="1"/>
    <col min="6" max="8" width="12.1640625" style="8" customWidth="1"/>
    <col min="9" max="9" width="8.6640625" style="8" customWidth="1"/>
    <col min="10" max="13" width="12.1640625" style="8" customWidth="1"/>
    <col min="14" max="15" width="12.1640625" style="58" customWidth="1"/>
    <col min="16" max="28" width="12.6640625" style="58"/>
    <col min="29" max="16384" width="12.6640625" style="8"/>
  </cols>
  <sheetData>
    <row r="1" spans="1:17" ht="48" thickBot="1" x14ac:dyDescent="0.6">
      <c r="A1" s="6"/>
      <c r="B1" s="56"/>
      <c r="C1" s="56"/>
      <c r="D1" s="56"/>
      <c r="E1" s="56"/>
      <c r="F1" s="56"/>
      <c r="G1" s="56"/>
      <c r="H1" s="56"/>
      <c r="I1" s="56"/>
      <c r="J1" s="56"/>
      <c r="K1" s="56"/>
      <c r="L1" s="56"/>
      <c r="M1" s="13"/>
      <c r="N1" s="57"/>
      <c r="O1" s="57"/>
    </row>
    <row r="2" spans="1:17" ht="97.5" customHeight="1" thickBot="1" x14ac:dyDescent="0.6">
      <c r="A2" s="6"/>
      <c r="B2" s="298" t="s">
        <v>215</v>
      </c>
      <c r="C2" s="352"/>
      <c r="D2" s="352"/>
      <c r="E2" s="352"/>
      <c r="F2" s="352"/>
      <c r="G2" s="352"/>
      <c r="H2" s="352"/>
      <c r="I2" s="352"/>
      <c r="J2" s="352"/>
      <c r="K2" s="352"/>
      <c r="L2" s="353"/>
      <c r="M2" s="13"/>
      <c r="N2" s="57"/>
      <c r="O2" s="57"/>
    </row>
    <row r="3" spans="1:17" ht="64.25" customHeight="1" thickBot="1" x14ac:dyDescent="0.6">
      <c r="A3" s="6"/>
      <c r="B3" s="440" t="s">
        <v>6</v>
      </c>
      <c r="C3" s="441"/>
      <c r="D3" s="442" t="s">
        <v>216</v>
      </c>
      <c r="E3" s="443"/>
      <c r="F3" s="443"/>
      <c r="G3" s="443"/>
      <c r="H3" s="443"/>
      <c r="I3" s="443"/>
      <c r="J3" s="443"/>
      <c r="K3" s="443"/>
      <c r="L3" s="444"/>
      <c r="M3" s="13"/>
      <c r="N3" s="439"/>
      <c r="O3" s="439"/>
      <c r="P3" s="439"/>
      <c r="Q3" s="439"/>
    </row>
    <row r="4" spans="1:17" ht="48" customHeight="1" thickBot="1" x14ac:dyDescent="0.6">
      <c r="A4" s="6"/>
      <c r="B4" s="440" t="s">
        <v>43</v>
      </c>
      <c r="C4" s="441"/>
      <c r="D4" s="442" t="s">
        <v>217</v>
      </c>
      <c r="E4" s="443"/>
      <c r="F4" s="443"/>
      <c r="G4" s="443"/>
      <c r="H4" s="443"/>
      <c r="I4" s="443"/>
      <c r="J4" s="443"/>
      <c r="K4" s="443"/>
      <c r="L4" s="444"/>
      <c r="M4" s="13"/>
      <c r="N4" s="57"/>
      <c r="O4" s="57"/>
    </row>
    <row r="5" spans="1:17" ht="14.25" customHeight="1" thickBot="1" x14ac:dyDescent="0.4">
      <c r="A5" s="9"/>
      <c r="B5" s="59"/>
      <c r="C5" s="59"/>
      <c r="D5" s="59"/>
      <c r="E5" s="59"/>
      <c r="F5" s="59"/>
      <c r="G5" s="59"/>
      <c r="H5" s="59"/>
      <c r="I5" s="59"/>
      <c r="J5" s="59"/>
      <c r="K5" s="59"/>
      <c r="L5" s="59"/>
      <c r="M5" s="9"/>
      <c r="N5" s="57"/>
      <c r="O5" s="57"/>
    </row>
    <row r="6" spans="1:17" ht="75.75" customHeight="1" x14ac:dyDescent="0.35">
      <c r="A6" s="59"/>
      <c r="B6" s="424" t="s">
        <v>218</v>
      </c>
      <c r="C6" s="425"/>
      <c r="D6" s="426"/>
      <c r="E6" s="60"/>
      <c r="F6" s="427" t="s">
        <v>219</v>
      </c>
      <c r="G6" s="428"/>
      <c r="H6" s="429"/>
      <c r="I6" s="60"/>
      <c r="J6" s="427" t="s">
        <v>220</v>
      </c>
      <c r="K6" s="428"/>
      <c r="L6" s="429"/>
      <c r="M6" s="59"/>
      <c r="N6" s="57"/>
    </row>
    <row r="7" spans="1:17" ht="18" customHeight="1" x14ac:dyDescent="0.35">
      <c r="A7" s="9"/>
      <c r="B7" s="59"/>
      <c r="C7" s="59"/>
      <c r="D7" s="59"/>
      <c r="E7" s="9"/>
      <c r="F7" s="59"/>
      <c r="G7" s="59"/>
      <c r="H7" s="59"/>
      <c r="I7" s="9"/>
      <c r="J7" s="59"/>
      <c r="K7" s="59"/>
      <c r="L7" s="59"/>
      <c r="M7" s="9"/>
    </row>
    <row r="8" spans="1:17" ht="36" customHeight="1" x14ac:dyDescent="0.35">
      <c r="A8" s="59"/>
      <c r="B8" s="430">
        <f>'3. Gap Analysis'!E41</f>
        <v>0</v>
      </c>
      <c r="C8" s="431"/>
      <c r="D8" s="432"/>
      <c r="E8" s="59"/>
      <c r="F8" s="406">
        <f>'3. Gap Analysis'!E47</f>
        <v>0</v>
      </c>
      <c r="G8" s="407"/>
      <c r="H8" s="408"/>
      <c r="I8" s="59"/>
      <c r="J8" s="403">
        <f>'3. Gap Analysis'!E53</f>
        <v>0</v>
      </c>
      <c r="K8" s="404"/>
      <c r="L8" s="405"/>
      <c r="M8" s="59"/>
    </row>
    <row r="9" spans="1:17" ht="18" customHeight="1" x14ac:dyDescent="0.35">
      <c r="A9" s="59"/>
      <c r="B9" s="433"/>
      <c r="C9" s="434"/>
      <c r="D9" s="435"/>
      <c r="E9" s="59"/>
      <c r="F9" s="409"/>
      <c r="G9" s="410"/>
      <c r="H9" s="411"/>
      <c r="I9" s="59"/>
      <c r="J9" s="402"/>
      <c r="K9" s="402"/>
      <c r="L9" s="402"/>
      <c r="M9" s="9"/>
    </row>
    <row r="10" spans="1:17" ht="36" customHeight="1" x14ac:dyDescent="0.35">
      <c r="A10" s="59"/>
      <c r="B10" s="433"/>
      <c r="C10" s="434"/>
      <c r="D10" s="435"/>
      <c r="E10" s="59"/>
      <c r="F10" s="412"/>
      <c r="G10" s="413"/>
      <c r="H10" s="414"/>
      <c r="I10" s="59"/>
      <c r="J10" s="403">
        <f>'3. Gap Analysis'!E54</f>
        <v>0</v>
      </c>
      <c r="K10" s="404"/>
      <c r="L10" s="405"/>
      <c r="M10" s="9"/>
    </row>
    <row r="11" spans="1:17" ht="18" customHeight="1" x14ac:dyDescent="0.35">
      <c r="A11" s="59"/>
      <c r="B11" s="433"/>
      <c r="C11" s="434"/>
      <c r="D11" s="435"/>
      <c r="E11" s="59"/>
      <c r="F11" s="59"/>
      <c r="G11" s="59"/>
      <c r="H11" s="59"/>
      <c r="I11" s="9"/>
      <c r="J11" s="402"/>
      <c r="K11" s="402"/>
      <c r="L11" s="402"/>
      <c r="M11" s="9"/>
    </row>
    <row r="12" spans="1:17" ht="36" customHeight="1" x14ac:dyDescent="0.35">
      <c r="A12" s="59"/>
      <c r="B12" s="436"/>
      <c r="C12" s="437"/>
      <c r="D12" s="438"/>
      <c r="E12" s="59"/>
      <c r="F12" s="406">
        <f>'3. Gap Analysis'!E48</f>
        <v>0</v>
      </c>
      <c r="G12" s="407"/>
      <c r="H12" s="408"/>
      <c r="I12" s="9"/>
      <c r="J12" s="403">
        <f>'3. Gap Analysis'!E55</f>
        <v>0</v>
      </c>
      <c r="K12" s="404"/>
      <c r="L12" s="405"/>
      <c r="M12" s="9"/>
    </row>
    <row r="13" spans="1:17" ht="18" customHeight="1" thickBot="1" x14ac:dyDescent="0.4">
      <c r="A13" s="9"/>
      <c r="B13" s="59"/>
      <c r="C13" s="59"/>
      <c r="D13" s="59"/>
      <c r="E13" s="9"/>
      <c r="F13" s="409"/>
      <c r="G13" s="410"/>
      <c r="H13" s="411"/>
      <c r="I13" s="9"/>
      <c r="J13" s="402"/>
      <c r="K13" s="402"/>
      <c r="L13" s="402"/>
      <c r="M13" s="9"/>
    </row>
    <row r="14" spans="1:17" ht="36" customHeight="1" thickBot="1" x14ac:dyDescent="0.4">
      <c r="A14" s="9"/>
      <c r="B14" s="430">
        <f>'3. Gap Analysis'!E42</f>
        <v>0</v>
      </c>
      <c r="C14" s="431"/>
      <c r="D14" s="432"/>
      <c r="E14" s="9"/>
      <c r="F14" s="412"/>
      <c r="G14" s="413"/>
      <c r="H14" s="414"/>
      <c r="I14" s="9"/>
      <c r="J14" s="403">
        <f>'3. Gap Analysis'!E56</f>
        <v>0</v>
      </c>
      <c r="K14" s="404"/>
      <c r="L14" s="405"/>
      <c r="M14" s="9"/>
    </row>
    <row r="15" spans="1:17" ht="18" customHeight="1" thickBot="1" x14ac:dyDescent="0.4">
      <c r="A15" s="9"/>
      <c r="B15" s="433"/>
      <c r="C15" s="434"/>
      <c r="D15" s="435"/>
      <c r="E15" s="9"/>
      <c r="F15" s="59"/>
      <c r="G15" s="59"/>
      <c r="H15" s="59"/>
      <c r="I15" s="9"/>
      <c r="J15" s="402"/>
      <c r="K15" s="402"/>
      <c r="L15" s="402"/>
      <c r="M15" s="9"/>
    </row>
    <row r="16" spans="1:17" ht="36" customHeight="1" thickBot="1" x14ac:dyDescent="0.4">
      <c r="A16" s="9"/>
      <c r="B16" s="433"/>
      <c r="C16" s="434"/>
      <c r="D16" s="435"/>
      <c r="E16" s="9"/>
      <c r="F16" s="406">
        <f>'3. Gap Analysis'!E49</f>
        <v>0</v>
      </c>
      <c r="G16" s="407"/>
      <c r="H16" s="408"/>
      <c r="I16" s="9"/>
      <c r="J16" s="403">
        <f>'3. Gap Analysis'!E57</f>
        <v>0</v>
      </c>
      <c r="K16" s="404"/>
      <c r="L16" s="405"/>
      <c r="M16" s="9"/>
    </row>
    <row r="17" spans="1:13" ht="18" customHeight="1" thickBot="1" x14ac:dyDescent="0.4">
      <c r="A17" s="9"/>
      <c r="B17" s="433"/>
      <c r="C17" s="434"/>
      <c r="D17" s="435"/>
      <c r="E17" s="9"/>
      <c r="F17" s="409"/>
      <c r="G17" s="410"/>
      <c r="H17" s="411"/>
      <c r="I17" s="9"/>
      <c r="J17" s="402"/>
      <c r="K17" s="402"/>
      <c r="L17" s="402"/>
      <c r="M17" s="9"/>
    </row>
    <row r="18" spans="1:13" ht="36" customHeight="1" thickBot="1" x14ac:dyDescent="0.4">
      <c r="A18" s="9"/>
      <c r="B18" s="436"/>
      <c r="C18" s="437"/>
      <c r="D18" s="438"/>
      <c r="E18" s="9"/>
      <c r="F18" s="412"/>
      <c r="G18" s="413"/>
      <c r="H18" s="414"/>
      <c r="I18" s="9"/>
      <c r="J18" s="403">
        <f>'3. Gap Analysis'!E58</f>
        <v>0</v>
      </c>
      <c r="K18" s="404"/>
      <c r="L18" s="405"/>
      <c r="M18" s="9"/>
    </row>
    <row r="19" spans="1:13" ht="18" customHeight="1" thickBot="1" x14ac:dyDescent="0.4">
      <c r="A19" s="9"/>
      <c r="B19" s="9"/>
      <c r="C19" s="9"/>
      <c r="D19" s="9"/>
      <c r="E19" s="9"/>
      <c r="F19" s="59"/>
      <c r="G19" s="59"/>
      <c r="H19" s="59"/>
      <c r="I19" s="9"/>
      <c r="J19" s="402"/>
      <c r="K19" s="402"/>
      <c r="L19" s="402"/>
      <c r="M19" s="9"/>
    </row>
    <row r="20" spans="1:13" ht="36" customHeight="1" x14ac:dyDescent="0.35">
      <c r="A20" s="9"/>
      <c r="B20" s="9"/>
      <c r="C20" s="9"/>
      <c r="D20" s="9"/>
      <c r="E20" s="9"/>
      <c r="F20" s="406">
        <f>'3. Gap Analysis'!E50</f>
        <v>0</v>
      </c>
      <c r="G20" s="407"/>
      <c r="H20" s="408"/>
      <c r="I20" s="9"/>
      <c r="J20" s="403">
        <f>'3. Gap Analysis'!E59</f>
        <v>0</v>
      </c>
      <c r="K20" s="404"/>
      <c r="L20" s="405"/>
      <c r="M20" s="9"/>
    </row>
    <row r="21" spans="1:13" ht="18" customHeight="1" x14ac:dyDescent="0.35">
      <c r="A21" s="9"/>
      <c r="B21" s="9"/>
      <c r="C21" s="9"/>
      <c r="D21" s="9"/>
      <c r="E21" s="9"/>
      <c r="F21" s="409"/>
      <c r="G21" s="410"/>
      <c r="H21" s="411"/>
      <c r="I21" s="9"/>
      <c r="J21" s="402"/>
      <c r="K21" s="402"/>
      <c r="L21" s="402"/>
      <c r="M21" s="9"/>
    </row>
    <row r="22" spans="1:13" ht="36" customHeight="1" x14ac:dyDescent="0.35">
      <c r="A22" s="9"/>
      <c r="B22" s="9"/>
      <c r="C22" s="9"/>
      <c r="D22" s="9"/>
      <c r="E22" s="9"/>
      <c r="F22" s="412"/>
      <c r="G22" s="413"/>
      <c r="H22" s="414"/>
      <c r="I22" s="9"/>
      <c r="J22" s="403">
        <f>'3. Gap Analysis'!E60</f>
        <v>0</v>
      </c>
      <c r="K22" s="404"/>
      <c r="L22" s="405"/>
      <c r="M22" s="9"/>
    </row>
    <row r="23" spans="1:13" ht="18" customHeight="1" x14ac:dyDescent="0.35">
      <c r="A23" s="9"/>
      <c r="B23" s="9"/>
      <c r="C23" s="9"/>
      <c r="D23" s="9"/>
      <c r="E23" s="9"/>
      <c r="F23" s="59"/>
      <c r="G23" s="59"/>
      <c r="H23" s="59"/>
      <c r="I23" s="9"/>
      <c r="J23" s="402"/>
      <c r="K23" s="402"/>
      <c r="L23" s="402"/>
      <c r="M23" s="9"/>
    </row>
    <row r="24" spans="1:13" ht="36" customHeight="1" x14ac:dyDescent="0.35">
      <c r="A24" s="9"/>
      <c r="B24" s="9"/>
      <c r="C24" s="9"/>
      <c r="D24" s="9"/>
      <c r="E24" s="9"/>
      <c r="F24" s="415">
        <f>'3. Gap Analysis'!E51</f>
        <v>0</v>
      </c>
      <c r="G24" s="416"/>
      <c r="H24" s="417"/>
      <c r="I24" s="9"/>
      <c r="J24" s="403">
        <f>'3. Gap Analysis'!E61</f>
        <v>0</v>
      </c>
      <c r="K24" s="404"/>
      <c r="L24" s="405"/>
      <c r="M24" s="9"/>
    </row>
    <row r="25" spans="1:13" ht="36" customHeight="1" x14ac:dyDescent="0.35">
      <c r="A25" s="9"/>
      <c r="B25" s="9"/>
      <c r="C25" s="9"/>
      <c r="D25" s="9"/>
      <c r="E25" s="9"/>
      <c r="F25" s="418"/>
      <c r="G25" s="419"/>
      <c r="H25" s="420"/>
      <c r="I25" s="9"/>
      <c r="J25" s="402"/>
      <c r="K25" s="402"/>
      <c r="L25" s="402"/>
      <c r="M25" s="9"/>
    </row>
    <row r="26" spans="1:13" ht="36" customHeight="1" x14ac:dyDescent="0.35">
      <c r="A26" s="9"/>
      <c r="B26" s="9"/>
      <c r="C26" s="9"/>
      <c r="D26" s="9"/>
      <c r="E26" s="9"/>
      <c r="F26" s="421"/>
      <c r="G26" s="422"/>
      <c r="H26" s="423"/>
      <c r="I26" s="9"/>
      <c r="J26" s="403">
        <f>'3. Gap Analysis'!E62</f>
        <v>0</v>
      </c>
      <c r="K26" s="404"/>
      <c r="L26" s="405"/>
      <c r="M26" s="9"/>
    </row>
    <row r="27" spans="1:13" ht="18" customHeight="1" x14ac:dyDescent="0.35">
      <c r="A27" s="9"/>
      <c r="B27" s="9"/>
      <c r="C27" s="9"/>
      <c r="D27" s="9"/>
      <c r="E27" s="9"/>
      <c r="F27" s="59"/>
      <c r="G27" s="59"/>
      <c r="H27" s="59"/>
      <c r="I27" s="9"/>
      <c r="J27" s="402"/>
      <c r="K27" s="402"/>
      <c r="L27" s="402"/>
      <c r="M27" s="9"/>
    </row>
    <row r="28" spans="1:13" ht="36" customHeight="1" x14ac:dyDescent="0.35">
      <c r="A28" s="9"/>
      <c r="B28" s="9"/>
      <c r="C28" s="9"/>
      <c r="D28" s="9"/>
      <c r="E28" s="9"/>
      <c r="F28" s="406">
        <f>'3. Gap Analysis'!E52</f>
        <v>0</v>
      </c>
      <c r="G28" s="407"/>
      <c r="H28" s="408"/>
      <c r="I28" s="9"/>
      <c r="J28" s="403">
        <f>'3. Gap Analysis'!E63</f>
        <v>0</v>
      </c>
      <c r="K28" s="404"/>
      <c r="L28" s="405"/>
      <c r="M28" s="9"/>
    </row>
    <row r="29" spans="1:13" ht="18" customHeight="1" x14ac:dyDescent="0.35">
      <c r="A29" s="9"/>
      <c r="B29" s="9"/>
      <c r="C29" s="9"/>
      <c r="D29" s="9"/>
      <c r="E29" s="9"/>
      <c r="F29" s="409"/>
      <c r="G29" s="410"/>
      <c r="H29" s="411"/>
      <c r="I29" s="9"/>
      <c r="J29" s="402"/>
      <c r="K29" s="402"/>
      <c r="L29" s="402"/>
      <c r="M29" s="9"/>
    </row>
    <row r="30" spans="1:13" ht="36" customHeight="1" x14ac:dyDescent="0.35">
      <c r="A30" s="9"/>
      <c r="B30" s="9"/>
      <c r="C30" s="9"/>
      <c r="D30" s="9"/>
      <c r="E30" s="9"/>
      <c r="F30" s="412"/>
      <c r="G30" s="413"/>
      <c r="H30" s="414"/>
      <c r="I30" s="9"/>
      <c r="J30" s="403">
        <f>'3. Gap Analysis'!E64</f>
        <v>0</v>
      </c>
      <c r="K30" s="404"/>
      <c r="L30" s="405"/>
      <c r="M30" s="9"/>
    </row>
    <row r="31" spans="1:13" ht="18" customHeight="1" x14ac:dyDescent="0.35">
      <c r="A31" s="9"/>
      <c r="B31" s="9"/>
      <c r="C31" s="9"/>
      <c r="D31" s="9"/>
      <c r="E31" s="9"/>
      <c r="F31" s="59"/>
      <c r="G31" s="59"/>
      <c r="H31" s="59"/>
      <c r="I31" s="9"/>
      <c r="J31" s="402"/>
      <c r="K31" s="402"/>
      <c r="L31" s="402"/>
      <c r="M31" s="9"/>
    </row>
    <row r="32" spans="1:13" s="58" customFormat="1" ht="42" customHeight="1" x14ac:dyDescent="0.2"/>
    <row r="33" s="58" customFormat="1" ht="55.5" customHeight="1" x14ac:dyDescent="0.2"/>
    <row r="34" s="58" customFormat="1" ht="54.75" customHeight="1" x14ac:dyDescent="0.2"/>
    <row r="35" s="58" customFormat="1" ht="42" customHeight="1" x14ac:dyDescent="0.2"/>
    <row r="36" s="58" customFormat="1" ht="42" customHeight="1" x14ac:dyDescent="0.2"/>
    <row r="37" s="58" customFormat="1" ht="42" customHeight="1" x14ac:dyDescent="0.2"/>
    <row r="38" s="58" customFormat="1" ht="42" customHeight="1" x14ac:dyDescent="0.2"/>
    <row r="39" s="58" customFormat="1" ht="42" customHeight="1" x14ac:dyDescent="0.2"/>
    <row r="40" s="58" customFormat="1" ht="42" customHeight="1" x14ac:dyDescent="0.2"/>
    <row r="41" s="58" customFormat="1" ht="42" customHeight="1" x14ac:dyDescent="0.2"/>
    <row r="42" s="58" customFormat="1" ht="72.75" customHeight="1" x14ac:dyDescent="0.2"/>
    <row r="43" s="58" customFormat="1" ht="59.25" customHeight="1" x14ac:dyDescent="0.2"/>
    <row r="44" s="58" customFormat="1" ht="42" customHeight="1" x14ac:dyDescent="0.2"/>
    <row r="45" s="58" customFormat="1" ht="42" customHeight="1" x14ac:dyDescent="0.2"/>
    <row r="46" s="58" customFormat="1" ht="42" customHeight="1" x14ac:dyDescent="0.2"/>
    <row r="47" s="58" customFormat="1" ht="42" customHeight="1" x14ac:dyDescent="0.2"/>
    <row r="48" s="58" customFormat="1" ht="42" customHeight="1" x14ac:dyDescent="0.2"/>
    <row r="49" s="58" customFormat="1" ht="42" customHeight="1" x14ac:dyDescent="0.2"/>
    <row r="50" s="58" customFormat="1" ht="42" customHeight="1" x14ac:dyDescent="0.2"/>
    <row r="51" s="58" customFormat="1" ht="42" customHeight="1" x14ac:dyDescent="0.2"/>
    <row r="52" s="58" customFormat="1" ht="42" customHeight="1" x14ac:dyDescent="0.2"/>
    <row r="53" s="58" customFormat="1" ht="42" customHeight="1" x14ac:dyDescent="0.2"/>
    <row r="54" s="58" customFormat="1" ht="42" customHeight="1" x14ac:dyDescent="0.2"/>
    <row r="55" s="58" customFormat="1" ht="42" customHeight="1" x14ac:dyDescent="0.2"/>
    <row r="56" s="58" customFormat="1" ht="42" customHeight="1" x14ac:dyDescent="0.2"/>
    <row r="57" s="58" customFormat="1" ht="42" customHeight="1" x14ac:dyDescent="0.2"/>
    <row r="58" ht="42" customHeight="1" x14ac:dyDescent="0.2"/>
    <row r="59" ht="42" customHeight="1" x14ac:dyDescent="0.2"/>
    <row r="60" ht="42" customHeight="1" x14ac:dyDescent="0.2"/>
    <row r="61" ht="42" customHeight="1" x14ac:dyDescent="0.2"/>
    <row r="62" ht="42" customHeight="1" x14ac:dyDescent="0.2"/>
    <row r="63" ht="42" customHeight="1" x14ac:dyDescent="0.2"/>
    <row r="64" ht="42" customHeight="1" x14ac:dyDescent="0.2"/>
    <row r="65" ht="42" customHeight="1" x14ac:dyDescent="0.2"/>
    <row r="66" ht="42" customHeight="1" x14ac:dyDescent="0.2"/>
    <row r="67" ht="42" customHeight="1" x14ac:dyDescent="0.2"/>
    <row r="68" ht="42" customHeight="1" x14ac:dyDescent="0.2"/>
    <row r="69" ht="42" customHeight="1" x14ac:dyDescent="0.2"/>
    <row r="70" ht="42" customHeight="1" x14ac:dyDescent="0.2"/>
    <row r="71" ht="42" customHeight="1" x14ac:dyDescent="0.2"/>
    <row r="72" ht="42" customHeight="1" x14ac:dyDescent="0.2"/>
    <row r="73" ht="42" customHeight="1" x14ac:dyDescent="0.2"/>
    <row r="74" ht="42" customHeight="1" x14ac:dyDescent="0.2"/>
    <row r="75" ht="42" customHeight="1" x14ac:dyDescent="0.2"/>
    <row r="76" ht="42" customHeight="1" x14ac:dyDescent="0.2"/>
    <row r="77" ht="42" customHeight="1" x14ac:dyDescent="0.2"/>
    <row r="78" ht="42" customHeight="1" x14ac:dyDescent="0.2"/>
    <row r="79" ht="42" customHeight="1" x14ac:dyDescent="0.2"/>
    <row r="80" ht="42" customHeight="1" x14ac:dyDescent="0.2"/>
    <row r="81" ht="42" customHeight="1" x14ac:dyDescent="0.2"/>
    <row r="82" ht="42" customHeight="1" x14ac:dyDescent="0.2"/>
    <row r="83" ht="42" customHeight="1" x14ac:dyDescent="0.2"/>
    <row r="84" ht="42" customHeight="1" x14ac:dyDescent="0.2"/>
    <row r="85" ht="42" customHeight="1" x14ac:dyDescent="0.2"/>
    <row r="86" ht="42" customHeight="1" x14ac:dyDescent="0.2"/>
    <row r="87" ht="42" customHeight="1" x14ac:dyDescent="0.2"/>
    <row r="88" ht="42" customHeight="1" x14ac:dyDescent="0.2"/>
    <row r="89" ht="42" customHeight="1" x14ac:dyDescent="0.2"/>
    <row r="90" ht="42" customHeight="1" x14ac:dyDescent="0.2"/>
    <row r="91" ht="42" customHeight="1" x14ac:dyDescent="0.2"/>
    <row r="92" ht="42" customHeight="1" x14ac:dyDescent="0.2"/>
    <row r="93" ht="42" customHeight="1" x14ac:dyDescent="0.2"/>
    <row r="94" ht="42" customHeight="1" x14ac:dyDescent="0.2"/>
    <row r="95" ht="42" customHeight="1" x14ac:dyDescent="0.2"/>
    <row r="96" ht="42" customHeight="1" x14ac:dyDescent="0.2"/>
    <row r="97" ht="42" customHeight="1" x14ac:dyDescent="0.2"/>
    <row r="98" ht="42" customHeight="1" x14ac:dyDescent="0.2"/>
    <row r="99" ht="42" customHeight="1" x14ac:dyDescent="0.2"/>
    <row r="100" ht="42" customHeight="1" x14ac:dyDescent="0.2"/>
    <row r="101" ht="42" customHeight="1" x14ac:dyDescent="0.2"/>
    <row r="102" ht="42" customHeight="1" x14ac:dyDescent="0.2"/>
    <row r="103" ht="42" customHeight="1" x14ac:dyDescent="0.2"/>
    <row r="104" ht="42" customHeight="1" x14ac:dyDescent="0.2"/>
    <row r="105" ht="42" customHeight="1" x14ac:dyDescent="0.2"/>
    <row r="106" ht="42" customHeight="1" x14ac:dyDescent="0.2"/>
    <row r="107" ht="42" customHeight="1" x14ac:dyDescent="0.2"/>
    <row r="108" ht="42" customHeight="1" x14ac:dyDescent="0.2"/>
    <row r="109" ht="42" customHeight="1" x14ac:dyDescent="0.2"/>
    <row r="110" ht="42" customHeight="1" x14ac:dyDescent="0.2"/>
    <row r="111" ht="42" customHeight="1" x14ac:dyDescent="0.2"/>
    <row r="112" ht="42" customHeight="1" x14ac:dyDescent="0.2"/>
    <row r="113" ht="42" customHeight="1" x14ac:dyDescent="0.2"/>
    <row r="114" ht="42" customHeight="1" x14ac:dyDescent="0.2"/>
    <row r="115" ht="42" customHeight="1" x14ac:dyDescent="0.2"/>
    <row r="116" ht="42" customHeight="1" x14ac:dyDescent="0.2"/>
    <row r="117" ht="42" customHeight="1" x14ac:dyDescent="0.2"/>
    <row r="118" ht="42" customHeight="1" x14ac:dyDescent="0.2"/>
    <row r="119" ht="42" customHeight="1" x14ac:dyDescent="0.2"/>
    <row r="120" ht="42" customHeight="1" x14ac:dyDescent="0.2"/>
    <row r="121" ht="42" customHeight="1" x14ac:dyDescent="0.2"/>
    <row r="122" ht="42" customHeight="1" x14ac:dyDescent="0.2"/>
    <row r="123" ht="42" customHeight="1" x14ac:dyDescent="0.2"/>
    <row r="124" ht="42" customHeight="1" x14ac:dyDescent="0.2"/>
    <row r="125" ht="42" customHeight="1" x14ac:dyDescent="0.2"/>
    <row r="126" ht="42" customHeight="1" x14ac:dyDescent="0.2"/>
    <row r="127" ht="42" customHeight="1" x14ac:dyDescent="0.2"/>
    <row r="128" ht="42" customHeight="1" x14ac:dyDescent="0.2"/>
    <row r="129" ht="42" customHeight="1" x14ac:dyDescent="0.2"/>
    <row r="130" ht="42" customHeight="1" x14ac:dyDescent="0.2"/>
    <row r="131" ht="42" customHeight="1" x14ac:dyDescent="0.2"/>
    <row r="132" ht="42" customHeight="1" x14ac:dyDescent="0.2"/>
    <row r="133" ht="42" customHeight="1" x14ac:dyDescent="0.2"/>
    <row r="134" ht="42" customHeight="1" x14ac:dyDescent="0.2"/>
    <row r="135" ht="42" customHeight="1" x14ac:dyDescent="0.2"/>
    <row r="136" ht="42" customHeight="1" x14ac:dyDescent="0.2"/>
    <row r="137" ht="42" customHeight="1" x14ac:dyDescent="0.2"/>
    <row r="138" ht="42" customHeight="1" x14ac:dyDescent="0.2"/>
    <row r="139" ht="42" customHeight="1" x14ac:dyDescent="0.2"/>
    <row r="140" ht="42" customHeight="1" x14ac:dyDescent="0.2"/>
    <row r="141" ht="42" customHeight="1" x14ac:dyDescent="0.2"/>
    <row r="142" ht="42" customHeight="1" x14ac:dyDescent="0.2"/>
    <row r="143" ht="42" customHeight="1" x14ac:dyDescent="0.2"/>
    <row r="144" ht="42" customHeight="1" x14ac:dyDescent="0.2"/>
    <row r="145" ht="42" customHeight="1" x14ac:dyDescent="0.2"/>
    <row r="146" ht="42" customHeight="1" x14ac:dyDescent="0.2"/>
    <row r="147" ht="42" customHeight="1" x14ac:dyDescent="0.2"/>
    <row r="148" ht="42" customHeight="1" x14ac:dyDescent="0.2"/>
    <row r="149" ht="42" customHeight="1" x14ac:dyDescent="0.2"/>
    <row r="150" ht="42" customHeight="1" x14ac:dyDescent="0.2"/>
    <row r="151" ht="42" customHeight="1" x14ac:dyDescent="0.2"/>
    <row r="152" ht="42" customHeight="1" x14ac:dyDescent="0.2"/>
    <row r="153" ht="42" customHeight="1" x14ac:dyDescent="0.2"/>
    <row r="154" ht="42" customHeight="1" x14ac:dyDescent="0.2"/>
    <row r="155" ht="42" customHeight="1" x14ac:dyDescent="0.2"/>
    <row r="156" ht="42" customHeight="1" x14ac:dyDescent="0.2"/>
    <row r="157" ht="42" customHeight="1" x14ac:dyDescent="0.2"/>
    <row r="158" ht="42" customHeight="1" x14ac:dyDescent="0.2"/>
    <row r="159" ht="42" customHeight="1" x14ac:dyDescent="0.2"/>
    <row r="160" ht="42" customHeight="1" x14ac:dyDescent="0.2"/>
    <row r="161" ht="42" customHeight="1" x14ac:dyDescent="0.2"/>
    <row r="162" ht="42" customHeight="1" x14ac:dyDescent="0.2"/>
    <row r="163" ht="42" customHeight="1" x14ac:dyDescent="0.2"/>
    <row r="164" ht="42" customHeight="1" x14ac:dyDescent="0.2"/>
    <row r="165" ht="42" customHeight="1" x14ac:dyDescent="0.2"/>
    <row r="166" ht="42" customHeight="1" x14ac:dyDescent="0.2"/>
    <row r="167" ht="42" customHeight="1" x14ac:dyDescent="0.2"/>
    <row r="168" ht="42" customHeight="1" x14ac:dyDescent="0.2"/>
    <row r="169" ht="42" customHeight="1" x14ac:dyDescent="0.2"/>
    <row r="170" ht="42" customHeight="1" x14ac:dyDescent="0.2"/>
    <row r="171" ht="42" customHeight="1" x14ac:dyDescent="0.2"/>
    <row r="172" ht="42" customHeight="1" x14ac:dyDescent="0.2"/>
    <row r="173" ht="42" customHeight="1" x14ac:dyDescent="0.2"/>
    <row r="174" ht="42" customHeight="1" x14ac:dyDescent="0.2"/>
    <row r="175" ht="42" customHeight="1" x14ac:dyDescent="0.2"/>
    <row r="176" ht="42" customHeight="1" x14ac:dyDescent="0.2"/>
    <row r="177" ht="42" customHeight="1" x14ac:dyDescent="0.2"/>
    <row r="178" ht="42" customHeight="1" x14ac:dyDescent="0.2"/>
    <row r="179" ht="42" customHeight="1" x14ac:dyDescent="0.2"/>
    <row r="180" ht="42" customHeight="1" x14ac:dyDescent="0.2"/>
    <row r="181" ht="42" customHeight="1" x14ac:dyDescent="0.2"/>
    <row r="182" ht="42" customHeight="1" x14ac:dyDescent="0.2"/>
    <row r="183" ht="42" customHeight="1" x14ac:dyDescent="0.2"/>
    <row r="184" ht="42" customHeight="1" x14ac:dyDescent="0.2"/>
    <row r="185" ht="42" customHeight="1" x14ac:dyDescent="0.2"/>
    <row r="186" ht="42" customHeight="1" x14ac:dyDescent="0.2"/>
    <row r="187" ht="42" customHeight="1" x14ac:dyDescent="0.2"/>
    <row r="188" ht="42" customHeight="1" x14ac:dyDescent="0.2"/>
    <row r="189" ht="42" customHeight="1" x14ac:dyDescent="0.2"/>
    <row r="190" ht="42" customHeight="1" x14ac:dyDescent="0.2"/>
    <row r="191" ht="42" customHeight="1" x14ac:dyDescent="0.2"/>
    <row r="192" ht="42" customHeight="1" x14ac:dyDescent="0.2"/>
    <row r="193" ht="42" customHeight="1" x14ac:dyDescent="0.2"/>
    <row r="194" ht="42" customHeight="1" x14ac:dyDescent="0.2"/>
    <row r="195" ht="42" customHeight="1" x14ac:dyDescent="0.2"/>
    <row r="196" ht="42" customHeight="1" x14ac:dyDescent="0.2"/>
    <row r="197" ht="42" customHeight="1" x14ac:dyDescent="0.2"/>
    <row r="198" ht="42" customHeight="1" x14ac:dyDescent="0.2"/>
    <row r="199" ht="42" customHeight="1" x14ac:dyDescent="0.2"/>
    <row r="200" ht="42" customHeight="1" x14ac:dyDescent="0.2"/>
    <row r="201" ht="42" customHeight="1" x14ac:dyDescent="0.2"/>
    <row r="202" ht="42" customHeight="1" x14ac:dyDescent="0.2"/>
    <row r="203" ht="42" customHeight="1" x14ac:dyDescent="0.2"/>
    <row r="204" ht="42" customHeight="1" x14ac:dyDescent="0.2"/>
    <row r="205" ht="42" customHeight="1" x14ac:dyDescent="0.2"/>
    <row r="206" ht="42" customHeight="1" x14ac:dyDescent="0.2"/>
    <row r="207" ht="42" customHeight="1" x14ac:dyDescent="0.2"/>
    <row r="208" ht="42" customHeight="1" x14ac:dyDescent="0.2"/>
    <row r="209" ht="42" customHeight="1" x14ac:dyDescent="0.2"/>
    <row r="210" ht="42" customHeight="1" x14ac:dyDescent="0.2"/>
    <row r="211" ht="42" customHeight="1" x14ac:dyDescent="0.2"/>
    <row r="212" ht="42" customHeight="1" x14ac:dyDescent="0.2"/>
    <row r="213" ht="42" customHeight="1" x14ac:dyDescent="0.2"/>
    <row r="214" ht="42" customHeight="1" x14ac:dyDescent="0.2"/>
    <row r="215" ht="42" customHeight="1" x14ac:dyDescent="0.2"/>
    <row r="216" ht="42" customHeight="1" x14ac:dyDescent="0.2"/>
    <row r="217" ht="42" customHeight="1" x14ac:dyDescent="0.2"/>
    <row r="218" ht="42" customHeight="1" x14ac:dyDescent="0.2"/>
    <row r="219" ht="42" customHeight="1" x14ac:dyDescent="0.2"/>
    <row r="220" ht="42" customHeight="1" x14ac:dyDescent="0.2"/>
    <row r="221" ht="42" customHeight="1" x14ac:dyDescent="0.2"/>
    <row r="222" ht="42" customHeight="1" x14ac:dyDescent="0.2"/>
    <row r="223" ht="42" customHeight="1" x14ac:dyDescent="0.2"/>
    <row r="224" ht="42" customHeight="1" x14ac:dyDescent="0.2"/>
    <row r="225" ht="42" customHeight="1" x14ac:dyDescent="0.2"/>
    <row r="226" ht="42" customHeight="1" x14ac:dyDescent="0.2"/>
    <row r="227" ht="42" customHeight="1" x14ac:dyDescent="0.2"/>
    <row r="228" ht="42" customHeight="1" x14ac:dyDescent="0.2"/>
    <row r="229" ht="42" customHeight="1" x14ac:dyDescent="0.2"/>
    <row r="230" ht="42" customHeight="1" x14ac:dyDescent="0.2"/>
    <row r="231" ht="42" customHeight="1" x14ac:dyDescent="0.2"/>
    <row r="232" ht="42" customHeight="1" x14ac:dyDescent="0.2"/>
    <row r="233" ht="42" customHeight="1" x14ac:dyDescent="0.2"/>
    <row r="234" ht="42" customHeight="1" x14ac:dyDescent="0.2"/>
    <row r="235" ht="42" customHeight="1" x14ac:dyDescent="0.2"/>
    <row r="236" ht="42" customHeight="1" x14ac:dyDescent="0.2"/>
    <row r="237" ht="42" customHeight="1" x14ac:dyDescent="0.2"/>
    <row r="238" ht="42" customHeight="1" x14ac:dyDescent="0.2"/>
    <row r="239" ht="42" customHeight="1" x14ac:dyDescent="0.2"/>
    <row r="240" ht="42" customHeight="1" x14ac:dyDescent="0.2"/>
    <row r="241" ht="42" customHeight="1" x14ac:dyDescent="0.2"/>
    <row r="242" ht="42" customHeight="1" x14ac:dyDescent="0.2"/>
    <row r="243" ht="42" customHeight="1" x14ac:dyDescent="0.2"/>
    <row r="244" ht="42" customHeight="1" x14ac:dyDescent="0.2"/>
    <row r="245" ht="42" customHeight="1" x14ac:dyDescent="0.2"/>
    <row r="246" ht="42" customHeight="1" x14ac:dyDescent="0.2"/>
    <row r="247" ht="42" customHeight="1" x14ac:dyDescent="0.2"/>
    <row r="248" ht="42" customHeight="1" x14ac:dyDescent="0.2"/>
    <row r="249" ht="42" customHeight="1" x14ac:dyDescent="0.2"/>
    <row r="250" ht="42" customHeight="1" x14ac:dyDescent="0.2"/>
    <row r="251" ht="42" customHeight="1" x14ac:dyDescent="0.2"/>
    <row r="252" ht="42" customHeight="1" x14ac:dyDescent="0.2"/>
    <row r="253" ht="42" customHeight="1" x14ac:dyDescent="0.2"/>
    <row r="254" ht="42" customHeight="1" x14ac:dyDescent="0.2"/>
    <row r="255" ht="42" customHeight="1" x14ac:dyDescent="0.2"/>
    <row r="256" ht="42" customHeight="1" x14ac:dyDescent="0.2"/>
    <row r="257" ht="42" customHeight="1" x14ac:dyDescent="0.2"/>
    <row r="258" ht="42" customHeight="1" x14ac:dyDescent="0.2"/>
    <row r="259" ht="42" customHeight="1" x14ac:dyDescent="0.2"/>
    <row r="260" ht="42" customHeight="1" x14ac:dyDescent="0.2"/>
    <row r="261" ht="42" customHeight="1" x14ac:dyDescent="0.2"/>
    <row r="262" ht="42" customHeight="1" x14ac:dyDescent="0.2"/>
    <row r="263" ht="42" customHeight="1" x14ac:dyDescent="0.2"/>
    <row r="264" ht="42" customHeight="1" x14ac:dyDescent="0.2"/>
    <row r="265" ht="42" customHeight="1" x14ac:dyDescent="0.2"/>
    <row r="266" ht="42" customHeight="1" x14ac:dyDescent="0.2"/>
    <row r="267" ht="42" customHeight="1" x14ac:dyDescent="0.2"/>
    <row r="268" ht="42" customHeight="1" x14ac:dyDescent="0.2"/>
    <row r="269" ht="42" customHeight="1" x14ac:dyDescent="0.2"/>
    <row r="270" ht="42" customHeight="1" x14ac:dyDescent="0.2"/>
    <row r="271" ht="42" customHeight="1" x14ac:dyDescent="0.2"/>
    <row r="272" ht="42" customHeight="1" x14ac:dyDescent="0.2"/>
    <row r="273" ht="42" customHeight="1" x14ac:dyDescent="0.2"/>
    <row r="274" ht="42" customHeight="1" x14ac:dyDescent="0.2"/>
    <row r="275" ht="42" customHeight="1" x14ac:dyDescent="0.2"/>
    <row r="276" ht="42" customHeight="1" x14ac:dyDescent="0.2"/>
    <row r="277" ht="42" customHeight="1" x14ac:dyDescent="0.2"/>
    <row r="278" ht="42" customHeight="1" x14ac:dyDescent="0.2"/>
    <row r="279" ht="42" customHeight="1" x14ac:dyDescent="0.2"/>
    <row r="280" ht="42" customHeight="1" x14ac:dyDescent="0.2"/>
    <row r="281" ht="42" customHeight="1" x14ac:dyDescent="0.2"/>
    <row r="282" ht="42" customHeight="1" x14ac:dyDescent="0.2"/>
    <row r="283" ht="42" customHeight="1" x14ac:dyDescent="0.2"/>
    <row r="284" ht="42" customHeight="1" x14ac:dyDescent="0.2"/>
    <row r="285" ht="42" customHeight="1" x14ac:dyDescent="0.2"/>
    <row r="286" ht="42" customHeight="1" x14ac:dyDescent="0.2"/>
    <row r="287" ht="42" customHeight="1" x14ac:dyDescent="0.2"/>
    <row r="288" ht="42" customHeight="1" x14ac:dyDescent="0.2"/>
    <row r="289" ht="42" customHeight="1" x14ac:dyDescent="0.2"/>
    <row r="290" ht="42" customHeight="1" x14ac:dyDescent="0.2"/>
    <row r="291" ht="42" customHeight="1" x14ac:dyDescent="0.2"/>
    <row r="292" ht="42" customHeight="1" x14ac:dyDescent="0.2"/>
    <row r="293" ht="42" customHeight="1" x14ac:dyDescent="0.2"/>
    <row r="294" ht="42" customHeight="1" x14ac:dyDescent="0.2"/>
    <row r="295" ht="42" customHeight="1" x14ac:dyDescent="0.2"/>
    <row r="296" ht="42" customHeight="1" x14ac:dyDescent="0.2"/>
    <row r="297" ht="42" customHeight="1" x14ac:dyDescent="0.2"/>
    <row r="298" ht="42" customHeight="1" x14ac:dyDescent="0.2"/>
    <row r="299" ht="42" customHeight="1" x14ac:dyDescent="0.2"/>
    <row r="300" ht="42" customHeight="1" x14ac:dyDescent="0.2"/>
    <row r="301" ht="42" customHeight="1" x14ac:dyDescent="0.2"/>
    <row r="302" ht="42" customHeight="1" x14ac:dyDescent="0.2"/>
    <row r="303" ht="42" customHeight="1" x14ac:dyDescent="0.2"/>
    <row r="304" ht="42" customHeight="1" x14ac:dyDescent="0.2"/>
    <row r="305" ht="42" customHeight="1" x14ac:dyDescent="0.2"/>
    <row r="306" ht="42" customHeight="1" x14ac:dyDescent="0.2"/>
    <row r="307" ht="42" customHeight="1" x14ac:dyDescent="0.2"/>
    <row r="308" ht="42" customHeight="1" x14ac:dyDescent="0.2"/>
    <row r="309" ht="42" customHeight="1" x14ac:dyDescent="0.2"/>
    <row r="310" ht="42" customHeight="1" x14ac:dyDescent="0.2"/>
    <row r="311" ht="42" customHeight="1" x14ac:dyDescent="0.2"/>
    <row r="312" ht="42" customHeight="1" x14ac:dyDescent="0.2"/>
    <row r="313" ht="42" customHeight="1" x14ac:dyDescent="0.2"/>
    <row r="314" ht="42" customHeight="1" x14ac:dyDescent="0.2"/>
    <row r="315" ht="42" customHeight="1" x14ac:dyDescent="0.2"/>
    <row r="316" ht="42" customHeight="1" x14ac:dyDescent="0.2"/>
    <row r="317" ht="42" customHeight="1" x14ac:dyDescent="0.2"/>
    <row r="318" ht="42" customHeight="1" x14ac:dyDescent="0.2"/>
    <row r="319" ht="42" customHeight="1" x14ac:dyDescent="0.2"/>
    <row r="320" ht="42" customHeight="1" x14ac:dyDescent="0.2"/>
    <row r="321" ht="42" customHeight="1" x14ac:dyDescent="0.2"/>
    <row r="322" ht="42" customHeight="1" x14ac:dyDescent="0.2"/>
    <row r="323" ht="42" customHeight="1" x14ac:dyDescent="0.2"/>
    <row r="324" ht="42" customHeight="1" x14ac:dyDescent="0.2"/>
    <row r="325" ht="42" customHeight="1" x14ac:dyDescent="0.2"/>
    <row r="326" ht="42" customHeight="1" x14ac:dyDescent="0.2"/>
    <row r="327" ht="42" customHeight="1" x14ac:dyDescent="0.2"/>
    <row r="328" ht="42" customHeight="1" x14ac:dyDescent="0.2"/>
    <row r="329" ht="42" customHeight="1" x14ac:dyDescent="0.2"/>
    <row r="330" ht="42" customHeight="1" x14ac:dyDescent="0.2"/>
    <row r="331" ht="42" customHeight="1" x14ac:dyDescent="0.2"/>
    <row r="332" ht="42" customHeight="1" x14ac:dyDescent="0.2"/>
    <row r="333" ht="42" customHeight="1" x14ac:dyDescent="0.2"/>
    <row r="334" ht="42" customHeight="1" x14ac:dyDescent="0.2"/>
    <row r="335" ht="42" customHeight="1" x14ac:dyDescent="0.2"/>
    <row r="336" ht="42" customHeight="1" x14ac:dyDescent="0.2"/>
    <row r="337" ht="42" customHeight="1" x14ac:dyDescent="0.2"/>
    <row r="338" ht="42" customHeight="1" x14ac:dyDescent="0.2"/>
    <row r="339" ht="42" customHeight="1" x14ac:dyDescent="0.2"/>
    <row r="340" ht="42" customHeight="1" x14ac:dyDescent="0.2"/>
    <row r="341" ht="42" customHeight="1" x14ac:dyDescent="0.2"/>
    <row r="342" ht="42" customHeight="1" x14ac:dyDescent="0.2"/>
    <row r="343" ht="42" customHeight="1" x14ac:dyDescent="0.2"/>
    <row r="344" ht="42" customHeight="1" x14ac:dyDescent="0.2"/>
    <row r="345" ht="42" customHeight="1" x14ac:dyDescent="0.2"/>
    <row r="346" ht="42" customHeight="1" x14ac:dyDescent="0.2"/>
    <row r="347" ht="42" customHeight="1" x14ac:dyDescent="0.2"/>
    <row r="348" ht="42" customHeight="1" x14ac:dyDescent="0.2"/>
    <row r="349" ht="42" customHeight="1" x14ac:dyDescent="0.2"/>
    <row r="350" ht="42" customHeight="1" x14ac:dyDescent="0.2"/>
    <row r="351" ht="42" customHeight="1" x14ac:dyDescent="0.2"/>
    <row r="352" ht="42" customHeight="1" x14ac:dyDescent="0.2"/>
    <row r="353" ht="42" customHeight="1" x14ac:dyDescent="0.2"/>
    <row r="354" ht="42" customHeight="1" x14ac:dyDescent="0.2"/>
    <row r="355" ht="42" customHeight="1" x14ac:dyDescent="0.2"/>
    <row r="356" ht="42" customHeight="1" x14ac:dyDescent="0.2"/>
    <row r="357" ht="42" customHeight="1" x14ac:dyDescent="0.2"/>
    <row r="358" ht="42" customHeight="1" x14ac:dyDescent="0.2"/>
    <row r="359" ht="42" customHeight="1" x14ac:dyDescent="0.2"/>
    <row r="360" ht="42" customHeight="1" x14ac:dyDescent="0.2"/>
    <row r="361" ht="42" customHeight="1" x14ac:dyDescent="0.2"/>
    <row r="362" ht="42" customHeight="1" x14ac:dyDescent="0.2"/>
    <row r="363" ht="42" customHeight="1" x14ac:dyDescent="0.2"/>
    <row r="364" ht="42" customHeight="1" x14ac:dyDescent="0.2"/>
    <row r="365" ht="42" customHeight="1" x14ac:dyDescent="0.2"/>
    <row r="366" ht="42" customHeight="1" x14ac:dyDescent="0.2"/>
    <row r="367" ht="42" customHeight="1" x14ac:dyDescent="0.2"/>
    <row r="368" ht="42" customHeight="1" x14ac:dyDescent="0.2"/>
    <row r="369" ht="42" customHeight="1" x14ac:dyDescent="0.2"/>
    <row r="370" ht="42" customHeight="1" x14ac:dyDescent="0.2"/>
    <row r="371" ht="42" customHeight="1" x14ac:dyDescent="0.2"/>
    <row r="372" ht="42" customHeight="1" x14ac:dyDescent="0.2"/>
    <row r="373" ht="42" customHeight="1" x14ac:dyDescent="0.2"/>
    <row r="374" ht="42" customHeight="1" x14ac:dyDescent="0.2"/>
    <row r="375" ht="42" customHeight="1" x14ac:dyDescent="0.2"/>
    <row r="376" ht="42" customHeight="1" x14ac:dyDescent="0.2"/>
    <row r="377" ht="42" customHeight="1" x14ac:dyDescent="0.2"/>
    <row r="378" ht="42" customHeight="1" x14ac:dyDescent="0.2"/>
    <row r="379" ht="42" customHeight="1" x14ac:dyDescent="0.2"/>
    <row r="380" ht="42" customHeight="1" x14ac:dyDescent="0.2"/>
    <row r="381" ht="42" customHeight="1" x14ac:dyDescent="0.2"/>
    <row r="382" ht="42" customHeight="1" x14ac:dyDescent="0.2"/>
    <row r="383" ht="42" customHeight="1" x14ac:dyDescent="0.2"/>
    <row r="384" ht="42" customHeight="1" x14ac:dyDescent="0.2"/>
    <row r="385" ht="42" customHeight="1" x14ac:dyDescent="0.2"/>
    <row r="386" ht="42" customHeight="1" x14ac:dyDescent="0.2"/>
    <row r="387" ht="42" customHeight="1" x14ac:dyDescent="0.2"/>
    <row r="388" ht="42" customHeight="1" x14ac:dyDescent="0.2"/>
    <row r="389" ht="42" customHeight="1" x14ac:dyDescent="0.2"/>
    <row r="390" ht="42" customHeight="1" x14ac:dyDescent="0.2"/>
    <row r="391" ht="42" customHeight="1" x14ac:dyDescent="0.2"/>
    <row r="392" ht="42" customHeight="1" x14ac:dyDescent="0.2"/>
    <row r="393" ht="42" customHeight="1" x14ac:dyDescent="0.2"/>
    <row r="394" ht="42" customHeight="1" x14ac:dyDescent="0.2"/>
    <row r="395" ht="42" customHeight="1" x14ac:dyDescent="0.2"/>
    <row r="396" ht="42" customHeight="1" x14ac:dyDescent="0.2"/>
    <row r="397" ht="42" customHeight="1" x14ac:dyDescent="0.2"/>
    <row r="398" ht="42" customHeight="1" x14ac:dyDescent="0.2"/>
    <row r="399" ht="42" customHeight="1" x14ac:dyDescent="0.2"/>
    <row r="400" ht="42" customHeight="1" x14ac:dyDescent="0.2"/>
    <row r="401" ht="42" customHeight="1" x14ac:dyDescent="0.2"/>
    <row r="402" ht="42" customHeight="1" x14ac:dyDescent="0.2"/>
    <row r="403" ht="42" customHeight="1" x14ac:dyDescent="0.2"/>
    <row r="404" ht="42" customHeight="1" x14ac:dyDescent="0.2"/>
    <row r="405" ht="42" customHeight="1" x14ac:dyDescent="0.2"/>
    <row r="406" ht="42" customHeight="1" x14ac:dyDescent="0.2"/>
    <row r="407" ht="42" customHeight="1" x14ac:dyDescent="0.2"/>
    <row r="408" ht="42" customHeight="1" x14ac:dyDescent="0.2"/>
    <row r="409" ht="42" customHeight="1" x14ac:dyDescent="0.2"/>
    <row r="410" ht="42" customHeight="1" x14ac:dyDescent="0.2"/>
    <row r="411" ht="42" customHeight="1" x14ac:dyDescent="0.2"/>
    <row r="412" ht="42" customHeight="1" x14ac:dyDescent="0.2"/>
    <row r="413" ht="42" customHeight="1" x14ac:dyDescent="0.2"/>
    <row r="414" ht="42" customHeight="1" x14ac:dyDescent="0.2"/>
    <row r="415" ht="42" customHeight="1" x14ac:dyDescent="0.2"/>
    <row r="416" ht="42" customHeight="1" x14ac:dyDescent="0.2"/>
    <row r="417" ht="42" customHeight="1" x14ac:dyDescent="0.2"/>
    <row r="418" ht="42" customHeight="1" x14ac:dyDescent="0.2"/>
    <row r="419" ht="42" customHeight="1" x14ac:dyDescent="0.2"/>
    <row r="420" ht="42" customHeight="1" x14ac:dyDescent="0.2"/>
    <row r="421" ht="42" customHeight="1" x14ac:dyDescent="0.2"/>
    <row r="422" ht="42" customHeight="1" x14ac:dyDescent="0.2"/>
    <row r="423" ht="42" customHeight="1" x14ac:dyDescent="0.2"/>
    <row r="424" ht="42" customHeight="1" x14ac:dyDescent="0.2"/>
    <row r="425" ht="42" customHeight="1" x14ac:dyDescent="0.2"/>
    <row r="426" ht="42" customHeight="1" x14ac:dyDescent="0.2"/>
    <row r="427" ht="42" customHeight="1" x14ac:dyDescent="0.2"/>
    <row r="428" ht="42" customHeight="1" x14ac:dyDescent="0.2"/>
    <row r="429" ht="42" customHeight="1" x14ac:dyDescent="0.2"/>
    <row r="430" ht="42" customHeight="1" x14ac:dyDescent="0.2"/>
    <row r="431" ht="42" customHeight="1" x14ac:dyDescent="0.2"/>
    <row r="432" ht="42" customHeight="1" x14ac:dyDescent="0.2"/>
    <row r="433" ht="42" customHeight="1" x14ac:dyDescent="0.2"/>
    <row r="434" ht="42" customHeight="1" x14ac:dyDescent="0.2"/>
    <row r="435" ht="42" customHeight="1" x14ac:dyDescent="0.2"/>
    <row r="436" ht="42" customHeight="1" x14ac:dyDescent="0.2"/>
    <row r="437" ht="42" customHeight="1" x14ac:dyDescent="0.2"/>
    <row r="438" ht="42" customHeight="1" x14ac:dyDescent="0.2"/>
    <row r="439" ht="42" customHeight="1" x14ac:dyDescent="0.2"/>
    <row r="440" ht="42" customHeight="1" x14ac:dyDescent="0.2"/>
    <row r="441" ht="42" customHeight="1" x14ac:dyDescent="0.2"/>
    <row r="442" ht="42" customHeight="1" x14ac:dyDescent="0.2"/>
    <row r="443" ht="42" customHeight="1" x14ac:dyDescent="0.2"/>
    <row r="444" ht="42" customHeight="1" x14ac:dyDescent="0.2"/>
    <row r="445" ht="42" customHeight="1" x14ac:dyDescent="0.2"/>
    <row r="446" ht="42" customHeight="1" x14ac:dyDescent="0.2"/>
    <row r="447" ht="42" customHeight="1" x14ac:dyDescent="0.2"/>
    <row r="448" ht="42" customHeight="1" x14ac:dyDescent="0.2"/>
    <row r="449" ht="42" customHeight="1" x14ac:dyDescent="0.2"/>
    <row r="450" ht="42" customHeight="1" x14ac:dyDescent="0.2"/>
    <row r="451" ht="42" customHeight="1" x14ac:dyDescent="0.2"/>
    <row r="452" ht="42" customHeight="1" x14ac:dyDescent="0.2"/>
    <row r="453" ht="42" customHeight="1" x14ac:dyDescent="0.2"/>
    <row r="454" ht="42" customHeight="1" x14ac:dyDescent="0.2"/>
    <row r="455" ht="42" customHeight="1" x14ac:dyDescent="0.2"/>
    <row r="456" ht="42" customHeight="1" x14ac:dyDescent="0.2"/>
    <row r="457" ht="42" customHeight="1" x14ac:dyDescent="0.2"/>
    <row r="458" ht="42" customHeight="1" x14ac:dyDescent="0.2"/>
    <row r="459" ht="42" customHeight="1" x14ac:dyDescent="0.2"/>
    <row r="460" ht="42" customHeight="1" x14ac:dyDescent="0.2"/>
    <row r="461" ht="42" customHeight="1" x14ac:dyDescent="0.2"/>
    <row r="462" ht="42" customHeight="1" x14ac:dyDescent="0.2"/>
    <row r="463" ht="42" customHeight="1" x14ac:dyDescent="0.2"/>
    <row r="464" ht="42" customHeight="1" x14ac:dyDescent="0.2"/>
    <row r="465" ht="42" customHeight="1" x14ac:dyDescent="0.2"/>
    <row r="466" ht="42" customHeight="1" x14ac:dyDescent="0.2"/>
    <row r="467" ht="42" customHeight="1" x14ac:dyDescent="0.2"/>
    <row r="468" ht="42" customHeight="1" x14ac:dyDescent="0.2"/>
    <row r="469" ht="42" customHeight="1" x14ac:dyDescent="0.2"/>
    <row r="470" ht="42" customHeight="1" x14ac:dyDescent="0.2"/>
    <row r="471" ht="42" customHeight="1" x14ac:dyDescent="0.2"/>
    <row r="472" ht="42" customHeight="1" x14ac:dyDescent="0.2"/>
    <row r="473" ht="42" customHeight="1" x14ac:dyDescent="0.2"/>
    <row r="474" ht="42" customHeight="1" x14ac:dyDescent="0.2"/>
    <row r="475" ht="42" customHeight="1" x14ac:dyDescent="0.2"/>
    <row r="476" ht="42" customHeight="1" x14ac:dyDescent="0.2"/>
    <row r="477" ht="42" customHeight="1" x14ac:dyDescent="0.2"/>
    <row r="478" ht="42" customHeight="1" x14ac:dyDescent="0.2"/>
    <row r="479" ht="42" customHeight="1" x14ac:dyDescent="0.2"/>
    <row r="480" ht="42" customHeight="1" x14ac:dyDescent="0.2"/>
    <row r="481" ht="42" customHeight="1" x14ac:dyDescent="0.2"/>
    <row r="482" ht="42" customHeight="1" x14ac:dyDescent="0.2"/>
    <row r="483" ht="42" customHeight="1" x14ac:dyDescent="0.2"/>
    <row r="484" ht="42" customHeight="1" x14ac:dyDescent="0.2"/>
    <row r="485" ht="42" customHeight="1" x14ac:dyDescent="0.2"/>
    <row r="486" ht="42" customHeight="1" x14ac:dyDescent="0.2"/>
    <row r="487" ht="42" customHeight="1" x14ac:dyDescent="0.2"/>
    <row r="488" ht="42" customHeight="1" x14ac:dyDescent="0.2"/>
    <row r="489" ht="42" customHeight="1" x14ac:dyDescent="0.2"/>
    <row r="490" ht="42" customHeight="1" x14ac:dyDescent="0.2"/>
    <row r="491" ht="42" customHeight="1" x14ac:dyDescent="0.2"/>
    <row r="492" ht="42" customHeight="1" x14ac:dyDescent="0.2"/>
    <row r="493" ht="42" customHeight="1" x14ac:dyDescent="0.2"/>
    <row r="494" ht="42" customHeight="1" x14ac:dyDescent="0.2"/>
    <row r="495" ht="42" customHeight="1" x14ac:dyDescent="0.2"/>
    <row r="496" ht="42" customHeight="1" x14ac:dyDescent="0.2"/>
    <row r="497" ht="42" customHeight="1" x14ac:dyDescent="0.2"/>
    <row r="498" ht="42" customHeight="1" x14ac:dyDescent="0.2"/>
    <row r="499" ht="42" customHeight="1" x14ac:dyDescent="0.2"/>
    <row r="500" ht="42" customHeight="1" x14ac:dyDescent="0.2"/>
    <row r="501" ht="42" customHeight="1" x14ac:dyDescent="0.2"/>
    <row r="502" ht="42" customHeight="1" x14ac:dyDescent="0.2"/>
    <row r="503" ht="42" customHeight="1" x14ac:dyDescent="0.2"/>
    <row r="504" ht="42" customHeight="1" x14ac:dyDescent="0.2"/>
    <row r="505" ht="42" customHeight="1" x14ac:dyDescent="0.2"/>
    <row r="506" ht="42" customHeight="1" x14ac:dyDescent="0.2"/>
    <row r="507" ht="42" customHeight="1" x14ac:dyDescent="0.2"/>
    <row r="508" ht="42" customHeight="1" x14ac:dyDescent="0.2"/>
    <row r="509" ht="42" customHeight="1" x14ac:dyDescent="0.2"/>
    <row r="510" ht="42" customHeight="1" x14ac:dyDescent="0.2"/>
    <row r="511" ht="42" customHeight="1" x14ac:dyDescent="0.2"/>
    <row r="512" ht="42" customHeight="1" x14ac:dyDescent="0.2"/>
    <row r="513" ht="42" customHeight="1" x14ac:dyDescent="0.2"/>
    <row r="514" ht="42" customHeight="1" x14ac:dyDescent="0.2"/>
    <row r="515" ht="42" customHeight="1" x14ac:dyDescent="0.2"/>
    <row r="516" ht="42" customHeight="1" x14ac:dyDescent="0.2"/>
    <row r="517" ht="42" customHeight="1" x14ac:dyDescent="0.2"/>
    <row r="518" ht="42" customHeight="1" x14ac:dyDescent="0.2"/>
    <row r="519" ht="42" customHeight="1" x14ac:dyDescent="0.2"/>
    <row r="520" ht="42" customHeight="1" x14ac:dyDescent="0.2"/>
    <row r="521" ht="42" customHeight="1" x14ac:dyDescent="0.2"/>
    <row r="522" ht="42" customHeight="1" x14ac:dyDescent="0.2"/>
    <row r="523" ht="42" customHeight="1" x14ac:dyDescent="0.2"/>
    <row r="524" ht="42" customHeight="1" x14ac:dyDescent="0.2"/>
    <row r="525" ht="42" customHeight="1" x14ac:dyDescent="0.2"/>
    <row r="526" ht="42" customHeight="1" x14ac:dyDescent="0.2"/>
    <row r="527" ht="42" customHeight="1" x14ac:dyDescent="0.2"/>
    <row r="528" ht="42" customHeight="1" x14ac:dyDescent="0.2"/>
    <row r="529" ht="42" customHeight="1" x14ac:dyDescent="0.2"/>
    <row r="530" ht="42" customHeight="1" x14ac:dyDescent="0.2"/>
    <row r="531" ht="42" customHeight="1" x14ac:dyDescent="0.2"/>
    <row r="532" ht="42" customHeight="1" x14ac:dyDescent="0.2"/>
    <row r="533" ht="42" customHeight="1" x14ac:dyDescent="0.2"/>
    <row r="534" ht="42" customHeight="1" x14ac:dyDescent="0.2"/>
    <row r="535" ht="42" customHeight="1" x14ac:dyDescent="0.2"/>
    <row r="536" ht="42" customHeight="1" x14ac:dyDescent="0.2"/>
    <row r="537" ht="42" customHeight="1" x14ac:dyDescent="0.2"/>
    <row r="538" ht="42" customHeight="1" x14ac:dyDescent="0.2"/>
    <row r="539" ht="42" customHeight="1" x14ac:dyDescent="0.2"/>
    <row r="540" ht="42" customHeight="1" x14ac:dyDescent="0.2"/>
    <row r="541" ht="42" customHeight="1" x14ac:dyDescent="0.2"/>
    <row r="542" ht="42" customHeight="1" x14ac:dyDescent="0.2"/>
    <row r="543" ht="42" customHeight="1" x14ac:dyDescent="0.2"/>
    <row r="544" ht="42" customHeight="1" x14ac:dyDescent="0.2"/>
    <row r="545" ht="42" customHeight="1" x14ac:dyDescent="0.2"/>
    <row r="546" ht="42" customHeight="1" x14ac:dyDescent="0.2"/>
    <row r="547" ht="42" customHeight="1" x14ac:dyDescent="0.2"/>
    <row r="548" ht="42" customHeight="1" x14ac:dyDescent="0.2"/>
    <row r="549" ht="42" customHeight="1" x14ac:dyDescent="0.2"/>
    <row r="550" ht="42" customHeight="1" x14ac:dyDescent="0.2"/>
    <row r="551" ht="42" customHeight="1" x14ac:dyDescent="0.2"/>
    <row r="552" ht="42" customHeight="1" x14ac:dyDescent="0.2"/>
    <row r="553" ht="42" customHeight="1" x14ac:dyDescent="0.2"/>
    <row r="554" ht="42" customHeight="1" x14ac:dyDescent="0.2"/>
    <row r="555" ht="42" customHeight="1" x14ac:dyDescent="0.2"/>
    <row r="556" ht="42" customHeight="1" x14ac:dyDescent="0.2"/>
    <row r="557" ht="42" customHeight="1" x14ac:dyDescent="0.2"/>
    <row r="558" ht="42" customHeight="1" x14ac:dyDescent="0.2"/>
    <row r="559" ht="42" customHeight="1" x14ac:dyDescent="0.2"/>
    <row r="560" ht="42" customHeight="1" x14ac:dyDescent="0.2"/>
    <row r="561" ht="42" customHeight="1" x14ac:dyDescent="0.2"/>
    <row r="562" ht="42" customHeight="1" x14ac:dyDescent="0.2"/>
    <row r="563" ht="42" customHeight="1" x14ac:dyDescent="0.2"/>
    <row r="564" ht="42" customHeight="1" x14ac:dyDescent="0.2"/>
    <row r="565" ht="42" customHeight="1" x14ac:dyDescent="0.2"/>
    <row r="566" ht="42" customHeight="1" x14ac:dyDescent="0.2"/>
    <row r="567" ht="42" customHeight="1" x14ac:dyDescent="0.2"/>
    <row r="568" ht="42" customHeight="1" x14ac:dyDescent="0.2"/>
    <row r="569" ht="42" customHeight="1" x14ac:dyDescent="0.2"/>
    <row r="570" ht="42" customHeight="1" x14ac:dyDescent="0.2"/>
    <row r="571" ht="42" customHeight="1" x14ac:dyDescent="0.2"/>
    <row r="572" ht="42" customHeight="1" x14ac:dyDescent="0.2"/>
    <row r="573" ht="42" customHeight="1" x14ac:dyDescent="0.2"/>
    <row r="574" ht="42" customHeight="1" x14ac:dyDescent="0.2"/>
    <row r="575" ht="42" customHeight="1" x14ac:dyDescent="0.2"/>
    <row r="576" ht="42" customHeight="1" x14ac:dyDescent="0.2"/>
    <row r="577" ht="42" customHeight="1" x14ac:dyDescent="0.2"/>
    <row r="578" ht="42" customHeight="1" x14ac:dyDescent="0.2"/>
    <row r="579" ht="42" customHeight="1" x14ac:dyDescent="0.2"/>
    <row r="580" ht="42" customHeight="1" x14ac:dyDescent="0.2"/>
    <row r="581" ht="42" customHeight="1" x14ac:dyDescent="0.2"/>
    <row r="582" ht="42" customHeight="1" x14ac:dyDescent="0.2"/>
    <row r="583" ht="42" customHeight="1" x14ac:dyDescent="0.2"/>
    <row r="584" ht="42" customHeight="1" x14ac:dyDescent="0.2"/>
    <row r="585" ht="42" customHeight="1" x14ac:dyDescent="0.2"/>
    <row r="586" ht="42" customHeight="1" x14ac:dyDescent="0.2"/>
    <row r="587" ht="42" customHeight="1" x14ac:dyDescent="0.2"/>
    <row r="588" ht="42" customHeight="1" x14ac:dyDescent="0.2"/>
    <row r="589" ht="42" customHeight="1" x14ac:dyDescent="0.2"/>
    <row r="590" ht="42" customHeight="1" x14ac:dyDescent="0.2"/>
    <row r="591" ht="42" customHeight="1" x14ac:dyDescent="0.2"/>
    <row r="592" ht="42" customHeight="1" x14ac:dyDescent="0.2"/>
    <row r="593" ht="42" customHeight="1" x14ac:dyDescent="0.2"/>
    <row r="594" ht="42" customHeight="1" x14ac:dyDescent="0.2"/>
    <row r="595" ht="42" customHeight="1" x14ac:dyDescent="0.2"/>
    <row r="596" ht="42" customHeight="1" x14ac:dyDescent="0.2"/>
    <row r="597" ht="42" customHeight="1" x14ac:dyDescent="0.2"/>
    <row r="598" ht="42" customHeight="1" x14ac:dyDescent="0.2"/>
    <row r="599" ht="42" customHeight="1" x14ac:dyDescent="0.2"/>
    <row r="600" ht="42" customHeight="1" x14ac:dyDescent="0.2"/>
    <row r="601" ht="42" customHeight="1" x14ac:dyDescent="0.2"/>
    <row r="602" ht="42" customHeight="1" x14ac:dyDescent="0.2"/>
    <row r="603" ht="42" customHeight="1" x14ac:dyDescent="0.2"/>
    <row r="604" ht="42" customHeight="1" x14ac:dyDescent="0.2"/>
    <row r="605" ht="42" customHeight="1" x14ac:dyDescent="0.2"/>
    <row r="606" ht="42" customHeight="1" x14ac:dyDescent="0.2"/>
    <row r="607" ht="42" customHeight="1" x14ac:dyDescent="0.2"/>
    <row r="608" ht="42" customHeight="1" x14ac:dyDescent="0.2"/>
    <row r="609" ht="42" customHeight="1" x14ac:dyDescent="0.2"/>
    <row r="610" ht="42" customHeight="1" x14ac:dyDescent="0.2"/>
    <row r="611" ht="42" customHeight="1" x14ac:dyDescent="0.2"/>
    <row r="612" ht="42" customHeight="1" x14ac:dyDescent="0.2"/>
    <row r="613" ht="42" customHeight="1" x14ac:dyDescent="0.2"/>
    <row r="614" ht="42" customHeight="1" x14ac:dyDescent="0.2"/>
    <row r="615" ht="42" customHeight="1" x14ac:dyDescent="0.2"/>
    <row r="616" ht="42" customHeight="1" x14ac:dyDescent="0.2"/>
    <row r="617" ht="42" customHeight="1" x14ac:dyDescent="0.2"/>
    <row r="618" ht="42" customHeight="1" x14ac:dyDescent="0.2"/>
    <row r="619" ht="42" customHeight="1" x14ac:dyDescent="0.2"/>
    <row r="620" ht="42" customHeight="1" x14ac:dyDescent="0.2"/>
    <row r="621" ht="42" customHeight="1" x14ac:dyDescent="0.2"/>
    <row r="622" ht="42" customHeight="1" x14ac:dyDescent="0.2"/>
    <row r="623" ht="42" customHeight="1" x14ac:dyDescent="0.2"/>
    <row r="624" ht="42" customHeight="1" x14ac:dyDescent="0.2"/>
    <row r="625" ht="42" customHeight="1" x14ac:dyDescent="0.2"/>
    <row r="626" ht="42" customHeight="1" x14ac:dyDescent="0.2"/>
    <row r="627" ht="42" customHeight="1" x14ac:dyDescent="0.2"/>
    <row r="628" ht="42" customHeight="1" x14ac:dyDescent="0.2"/>
    <row r="629" ht="42" customHeight="1" x14ac:dyDescent="0.2"/>
    <row r="630" ht="42" customHeight="1" x14ac:dyDescent="0.2"/>
    <row r="631" ht="42" customHeight="1" x14ac:dyDescent="0.2"/>
    <row r="632" ht="42" customHeight="1" x14ac:dyDescent="0.2"/>
    <row r="633" ht="42" customHeight="1" x14ac:dyDescent="0.2"/>
    <row r="634" ht="42" customHeight="1" x14ac:dyDescent="0.2"/>
    <row r="635" ht="42" customHeight="1" x14ac:dyDescent="0.2"/>
    <row r="636" ht="42" customHeight="1" x14ac:dyDescent="0.2"/>
    <row r="637" ht="42" customHeight="1" x14ac:dyDescent="0.2"/>
    <row r="638" ht="42" customHeight="1" x14ac:dyDescent="0.2"/>
    <row r="639" ht="42" customHeight="1" x14ac:dyDescent="0.2"/>
    <row r="640" ht="42" customHeight="1" x14ac:dyDescent="0.2"/>
    <row r="641" ht="42" customHeight="1" x14ac:dyDescent="0.2"/>
    <row r="642" ht="42" customHeight="1" x14ac:dyDescent="0.2"/>
    <row r="643" ht="42" customHeight="1" x14ac:dyDescent="0.2"/>
    <row r="644" ht="42" customHeight="1" x14ac:dyDescent="0.2"/>
    <row r="645" ht="42" customHeight="1" x14ac:dyDescent="0.2"/>
    <row r="646" ht="42" customHeight="1" x14ac:dyDescent="0.2"/>
    <row r="647" ht="42" customHeight="1" x14ac:dyDescent="0.2"/>
    <row r="648" ht="42" customHeight="1" x14ac:dyDescent="0.2"/>
    <row r="649" ht="42" customHeight="1" x14ac:dyDescent="0.2"/>
    <row r="650" ht="42" customHeight="1" x14ac:dyDescent="0.2"/>
    <row r="651" ht="42" customHeight="1" x14ac:dyDescent="0.2"/>
    <row r="652" ht="42" customHeight="1" x14ac:dyDescent="0.2"/>
    <row r="653" ht="42" customHeight="1" x14ac:dyDescent="0.2"/>
    <row r="654" ht="42" customHeight="1" x14ac:dyDescent="0.2"/>
    <row r="655" ht="42" customHeight="1" x14ac:dyDescent="0.2"/>
    <row r="656" ht="42" customHeight="1" x14ac:dyDescent="0.2"/>
    <row r="657" ht="42" customHeight="1" x14ac:dyDescent="0.2"/>
    <row r="658" ht="42" customHeight="1" x14ac:dyDescent="0.2"/>
    <row r="659" ht="42" customHeight="1" x14ac:dyDescent="0.2"/>
    <row r="660" ht="42" customHeight="1" x14ac:dyDescent="0.2"/>
    <row r="661" ht="42" customHeight="1" x14ac:dyDescent="0.2"/>
    <row r="662" ht="42" customHeight="1" x14ac:dyDescent="0.2"/>
    <row r="663" ht="42" customHeight="1" x14ac:dyDescent="0.2"/>
    <row r="664" ht="42" customHeight="1" x14ac:dyDescent="0.2"/>
    <row r="665" ht="42" customHeight="1" x14ac:dyDescent="0.2"/>
    <row r="666" ht="42" customHeight="1" x14ac:dyDescent="0.2"/>
    <row r="667" ht="42" customHeight="1" x14ac:dyDescent="0.2"/>
    <row r="668" ht="42" customHeight="1" x14ac:dyDescent="0.2"/>
    <row r="669" ht="42" customHeight="1" x14ac:dyDescent="0.2"/>
    <row r="670" ht="42" customHeight="1" x14ac:dyDescent="0.2"/>
    <row r="671" ht="42" customHeight="1" x14ac:dyDescent="0.2"/>
    <row r="672" ht="42" customHeight="1" x14ac:dyDescent="0.2"/>
    <row r="673" ht="42" customHeight="1" x14ac:dyDescent="0.2"/>
    <row r="674" ht="42" customHeight="1" x14ac:dyDescent="0.2"/>
    <row r="675" ht="42" customHeight="1" x14ac:dyDescent="0.2"/>
    <row r="676" ht="42" customHeight="1" x14ac:dyDescent="0.2"/>
    <row r="677" ht="42" customHeight="1" x14ac:dyDescent="0.2"/>
    <row r="678" ht="42" customHeight="1" x14ac:dyDescent="0.2"/>
    <row r="679" ht="42" customHeight="1" x14ac:dyDescent="0.2"/>
    <row r="680" ht="42" customHeight="1" x14ac:dyDescent="0.2"/>
    <row r="681" ht="42" customHeight="1" x14ac:dyDescent="0.2"/>
    <row r="682" ht="42" customHeight="1" x14ac:dyDescent="0.2"/>
    <row r="683" ht="42" customHeight="1" x14ac:dyDescent="0.2"/>
    <row r="684" ht="42" customHeight="1" x14ac:dyDescent="0.2"/>
    <row r="685" ht="42" customHeight="1" x14ac:dyDescent="0.2"/>
    <row r="686" ht="42" customHeight="1" x14ac:dyDescent="0.2"/>
    <row r="687" ht="42" customHeight="1" x14ac:dyDescent="0.2"/>
    <row r="688" ht="42" customHeight="1" x14ac:dyDescent="0.2"/>
    <row r="689" ht="42" customHeight="1" x14ac:dyDescent="0.2"/>
    <row r="690" ht="42" customHeight="1" x14ac:dyDescent="0.2"/>
    <row r="691" ht="42" customHeight="1" x14ac:dyDescent="0.2"/>
    <row r="692" ht="42" customHeight="1" x14ac:dyDescent="0.2"/>
    <row r="693" ht="42" customHeight="1" x14ac:dyDescent="0.2"/>
    <row r="694" ht="42" customHeight="1" x14ac:dyDescent="0.2"/>
    <row r="695" ht="42" customHeight="1" x14ac:dyDescent="0.2"/>
    <row r="696" ht="42" customHeight="1" x14ac:dyDescent="0.2"/>
    <row r="697" ht="42" customHeight="1" x14ac:dyDescent="0.2"/>
    <row r="698" ht="42" customHeight="1" x14ac:dyDescent="0.2"/>
    <row r="699" ht="42" customHeight="1" x14ac:dyDescent="0.2"/>
    <row r="700" ht="42" customHeight="1" x14ac:dyDescent="0.2"/>
    <row r="701" ht="42" customHeight="1" x14ac:dyDescent="0.2"/>
    <row r="702" ht="42" customHeight="1" x14ac:dyDescent="0.2"/>
    <row r="703" ht="42" customHeight="1" x14ac:dyDescent="0.2"/>
    <row r="704" ht="42" customHeight="1" x14ac:dyDescent="0.2"/>
    <row r="705" ht="42" customHeight="1" x14ac:dyDescent="0.2"/>
    <row r="706" ht="42" customHeight="1" x14ac:dyDescent="0.2"/>
    <row r="707" ht="42" customHeight="1" x14ac:dyDescent="0.2"/>
    <row r="708" ht="42" customHeight="1" x14ac:dyDescent="0.2"/>
    <row r="709" ht="42" customHeight="1" x14ac:dyDescent="0.2"/>
    <row r="710" ht="42" customHeight="1" x14ac:dyDescent="0.2"/>
    <row r="711" ht="42" customHeight="1" x14ac:dyDescent="0.2"/>
    <row r="712" ht="42" customHeight="1" x14ac:dyDescent="0.2"/>
    <row r="713" ht="42" customHeight="1" x14ac:dyDescent="0.2"/>
    <row r="714" ht="42" customHeight="1" x14ac:dyDescent="0.2"/>
    <row r="715" ht="42" customHeight="1" x14ac:dyDescent="0.2"/>
    <row r="716" ht="42" customHeight="1" x14ac:dyDescent="0.2"/>
    <row r="717" ht="42" customHeight="1" x14ac:dyDescent="0.2"/>
    <row r="718" ht="42" customHeight="1" x14ac:dyDescent="0.2"/>
    <row r="719" ht="42" customHeight="1" x14ac:dyDescent="0.2"/>
    <row r="720" ht="42" customHeight="1" x14ac:dyDescent="0.2"/>
    <row r="721" ht="42" customHeight="1" x14ac:dyDescent="0.2"/>
    <row r="722" ht="42" customHeight="1" x14ac:dyDescent="0.2"/>
    <row r="723" ht="42" customHeight="1" x14ac:dyDescent="0.2"/>
    <row r="724" ht="42" customHeight="1" x14ac:dyDescent="0.2"/>
    <row r="725" ht="42" customHeight="1" x14ac:dyDescent="0.2"/>
    <row r="726" ht="42" customHeight="1" x14ac:dyDescent="0.2"/>
    <row r="727" ht="42" customHeight="1" x14ac:dyDescent="0.2"/>
    <row r="728" ht="42" customHeight="1" x14ac:dyDescent="0.2"/>
    <row r="729" ht="42" customHeight="1" x14ac:dyDescent="0.2"/>
    <row r="730" ht="42" customHeight="1" x14ac:dyDescent="0.2"/>
    <row r="731" ht="42" customHeight="1" x14ac:dyDescent="0.2"/>
    <row r="732" ht="42" customHeight="1" x14ac:dyDescent="0.2"/>
    <row r="733" ht="42" customHeight="1" x14ac:dyDescent="0.2"/>
    <row r="734" ht="42" customHeight="1" x14ac:dyDescent="0.2"/>
    <row r="735" ht="42" customHeight="1" x14ac:dyDescent="0.2"/>
    <row r="736" ht="42" customHeight="1" x14ac:dyDescent="0.2"/>
    <row r="737" ht="42" customHeight="1" x14ac:dyDescent="0.2"/>
    <row r="738" ht="42" customHeight="1" x14ac:dyDescent="0.2"/>
    <row r="739" ht="42" customHeight="1" x14ac:dyDescent="0.2"/>
    <row r="740" ht="42" customHeight="1" x14ac:dyDescent="0.2"/>
    <row r="741" ht="42" customHeight="1" x14ac:dyDescent="0.2"/>
    <row r="742" ht="42" customHeight="1" x14ac:dyDescent="0.2"/>
    <row r="743" ht="42" customHeight="1" x14ac:dyDescent="0.2"/>
    <row r="744" ht="42" customHeight="1" x14ac:dyDescent="0.2"/>
    <row r="745" ht="42" customHeight="1" x14ac:dyDescent="0.2"/>
    <row r="746" ht="42" customHeight="1" x14ac:dyDescent="0.2"/>
    <row r="747" ht="42" customHeight="1" x14ac:dyDescent="0.2"/>
    <row r="748" ht="42" customHeight="1" x14ac:dyDescent="0.2"/>
    <row r="749" ht="42" customHeight="1" x14ac:dyDescent="0.2"/>
    <row r="750" ht="42" customHeight="1" x14ac:dyDescent="0.2"/>
    <row r="751" ht="42" customHeight="1" x14ac:dyDescent="0.2"/>
    <row r="752" ht="42" customHeight="1" x14ac:dyDescent="0.2"/>
    <row r="753" ht="42" customHeight="1" x14ac:dyDescent="0.2"/>
    <row r="754" ht="42" customHeight="1" x14ac:dyDescent="0.2"/>
    <row r="755" ht="42" customHeight="1" x14ac:dyDescent="0.2"/>
    <row r="756" ht="42" customHeight="1" x14ac:dyDescent="0.2"/>
    <row r="757" ht="42" customHeight="1" x14ac:dyDescent="0.2"/>
    <row r="758" ht="42" customHeight="1" x14ac:dyDescent="0.2"/>
    <row r="759" ht="42" customHeight="1" x14ac:dyDescent="0.2"/>
    <row r="760" ht="42" customHeight="1" x14ac:dyDescent="0.2"/>
    <row r="761" ht="42" customHeight="1" x14ac:dyDescent="0.2"/>
    <row r="762" ht="42" customHeight="1" x14ac:dyDescent="0.2"/>
    <row r="763" ht="42" customHeight="1" x14ac:dyDescent="0.2"/>
    <row r="764" ht="42" customHeight="1" x14ac:dyDescent="0.2"/>
    <row r="765" ht="42" customHeight="1" x14ac:dyDescent="0.2"/>
    <row r="766" ht="42" customHeight="1" x14ac:dyDescent="0.2"/>
    <row r="767" ht="42" customHeight="1" x14ac:dyDescent="0.2"/>
    <row r="768" ht="42" customHeight="1" x14ac:dyDescent="0.2"/>
    <row r="769" ht="42" customHeight="1" x14ac:dyDescent="0.2"/>
    <row r="770" ht="42" customHeight="1" x14ac:dyDescent="0.2"/>
    <row r="771" ht="42" customHeight="1" x14ac:dyDescent="0.2"/>
    <row r="772" ht="42" customHeight="1" x14ac:dyDescent="0.2"/>
    <row r="773" ht="42" customHeight="1" x14ac:dyDescent="0.2"/>
    <row r="774" ht="42" customHeight="1" x14ac:dyDescent="0.2"/>
    <row r="775" ht="42" customHeight="1" x14ac:dyDescent="0.2"/>
    <row r="776" ht="42" customHeight="1" x14ac:dyDescent="0.2"/>
    <row r="777" ht="42" customHeight="1" x14ac:dyDescent="0.2"/>
    <row r="778" ht="42" customHeight="1" x14ac:dyDescent="0.2"/>
    <row r="779" ht="42" customHeight="1" x14ac:dyDescent="0.2"/>
    <row r="780" ht="42" customHeight="1" x14ac:dyDescent="0.2"/>
    <row r="781" ht="42" customHeight="1" x14ac:dyDescent="0.2"/>
    <row r="782" ht="42" customHeight="1" x14ac:dyDescent="0.2"/>
    <row r="783" ht="42" customHeight="1" x14ac:dyDescent="0.2"/>
    <row r="784" ht="42" customHeight="1" x14ac:dyDescent="0.2"/>
    <row r="785" ht="42" customHeight="1" x14ac:dyDescent="0.2"/>
    <row r="786" ht="42" customHeight="1" x14ac:dyDescent="0.2"/>
    <row r="787" ht="42" customHeight="1" x14ac:dyDescent="0.2"/>
    <row r="788" ht="42" customHeight="1" x14ac:dyDescent="0.2"/>
    <row r="789" ht="42" customHeight="1" x14ac:dyDescent="0.2"/>
    <row r="790" ht="42" customHeight="1" x14ac:dyDescent="0.2"/>
    <row r="791" ht="42" customHeight="1" x14ac:dyDescent="0.2"/>
    <row r="792" ht="42" customHeight="1" x14ac:dyDescent="0.2"/>
    <row r="793" ht="42" customHeight="1" x14ac:dyDescent="0.2"/>
    <row r="794" ht="42" customHeight="1" x14ac:dyDescent="0.2"/>
    <row r="795" ht="42" customHeight="1" x14ac:dyDescent="0.2"/>
    <row r="796" ht="42" customHeight="1" x14ac:dyDescent="0.2"/>
    <row r="797" ht="42" customHeight="1" x14ac:dyDescent="0.2"/>
    <row r="798" ht="42" customHeight="1" x14ac:dyDescent="0.2"/>
    <row r="799" ht="42" customHeight="1" x14ac:dyDescent="0.2"/>
    <row r="800" ht="42" customHeight="1" x14ac:dyDescent="0.2"/>
    <row r="801" ht="42" customHeight="1" x14ac:dyDescent="0.2"/>
    <row r="802" ht="42" customHeight="1" x14ac:dyDescent="0.2"/>
    <row r="803" ht="42" customHeight="1" x14ac:dyDescent="0.2"/>
    <row r="804" ht="42" customHeight="1" x14ac:dyDescent="0.2"/>
    <row r="805" ht="42" customHeight="1" x14ac:dyDescent="0.2"/>
    <row r="806" ht="42" customHeight="1" x14ac:dyDescent="0.2"/>
    <row r="807" ht="42" customHeight="1" x14ac:dyDescent="0.2"/>
    <row r="808" ht="42" customHeight="1" x14ac:dyDescent="0.2"/>
    <row r="809" ht="42" customHeight="1" x14ac:dyDescent="0.2"/>
    <row r="810" ht="42" customHeight="1" x14ac:dyDescent="0.2"/>
    <row r="811" ht="42" customHeight="1" x14ac:dyDescent="0.2"/>
    <row r="812" ht="42" customHeight="1" x14ac:dyDescent="0.2"/>
    <row r="813" ht="42" customHeight="1" x14ac:dyDescent="0.2"/>
    <row r="814" ht="42" customHeight="1" x14ac:dyDescent="0.2"/>
    <row r="815" ht="42" customHeight="1" x14ac:dyDescent="0.2"/>
    <row r="816" ht="42" customHeight="1" x14ac:dyDescent="0.2"/>
    <row r="817" ht="42" customHeight="1" x14ac:dyDescent="0.2"/>
    <row r="818" ht="42" customHeight="1" x14ac:dyDescent="0.2"/>
    <row r="819" ht="42" customHeight="1" x14ac:dyDescent="0.2"/>
    <row r="820" ht="42" customHeight="1" x14ac:dyDescent="0.2"/>
    <row r="821" ht="42" customHeight="1" x14ac:dyDescent="0.2"/>
    <row r="822" ht="42" customHeight="1" x14ac:dyDescent="0.2"/>
    <row r="823" ht="42" customHeight="1" x14ac:dyDescent="0.2"/>
    <row r="824" ht="42" customHeight="1" x14ac:dyDescent="0.2"/>
    <row r="825" ht="42" customHeight="1" x14ac:dyDescent="0.2"/>
    <row r="826" ht="42" customHeight="1" x14ac:dyDescent="0.2"/>
    <row r="827" ht="42" customHeight="1" x14ac:dyDescent="0.2"/>
    <row r="828" ht="42" customHeight="1" x14ac:dyDescent="0.2"/>
    <row r="829" ht="42" customHeight="1" x14ac:dyDescent="0.2"/>
    <row r="830" ht="42" customHeight="1" x14ac:dyDescent="0.2"/>
    <row r="831" ht="42" customHeight="1" x14ac:dyDescent="0.2"/>
    <row r="832" ht="42" customHeight="1" x14ac:dyDescent="0.2"/>
    <row r="833" ht="42" customHeight="1" x14ac:dyDescent="0.2"/>
    <row r="834" ht="42" customHeight="1" x14ac:dyDescent="0.2"/>
    <row r="835" ht="42" customHeight="1" x14ac:dyDescent="0.2"/>
    <row r="836" ht="42" customHeight="1" x14ac:dyDescent="0.2"/>
    <row r="837" ht="42" customHeight="1" x14ac:dyDescent="0.2"/>
    <row r="838" ht="42" customHeight="1" x14ac:dyDescent="0.2"/>
    <row r="839" ht="42" customHeight="1" x14ac:dyDescent="0.2"/>
    <row r="840" ht="42" customHeight="1" x14ac:dyDescent="0.2"/>
    <row r="841" ht="42" customHeight="1" x14ac:dyDescent="0.2"/>
    <row r="842" ht="42" customHeight="1" x14ac:dyDescent="0.2"/>
    <row r="843" ht="42" customHeight="1" x14ac:dyDescent="0.2"/>
    <row r="844" ht="42" customHeight="1" x14ac:dyDescent="0.2"/>
    <row r="845" ht="42" customHeight="1" x14ac:dyDescent="0.2"/>
    <row r="846" ht="42" customHeight="1" x14ac:dyDescent="0.2"/>
    <row r="847" ht="42" customHeight="1" x14ac:dyDescent="0.2"/>
    <row r="848" ht="42" customHeight="1" x14ac:dyDescent="0.2"/>
    <row r="849" ht="42" customHeight="1" x14ac:dyDescent="0.2"/>
    <row r="850" ht="42" customHeight="1" x14ac:dyDescent="0.2"/>
    <row r="851" ht="42" customHeight="1" x14ac:dyDescent="0.2"/>
    <row r="852" ht="42" customHeight="1" x14ac:dyDescent="0.2"/>
    <row r="853" ht="42" customHeight="1" x14ac:dyDescent="0.2"/>
    <row r="854" ht="42" customHeight="1" x14ac:dyDescent="0.2"/>
    <row r="855" ht="42" customHeight="1" x14ac:dyDescent="0.2"/>
    <row r="856" ht="42" customHeight="1" x14ac:dyDescent="0.2"/>
    <row r="857" ht="42" customHeight="1" x14ac:dyDescent="0.2"/>
    <row r="858" ht="42" customHeight="1" x14ac:dyDescent="0.2"/>
    <row r="859" ht="42" customHeight="1" x14ac:dyDescent="0.2"/>
    <row r="860" ht="42" customHeight="1" x14ac:dyDescent="0.2"/>
    <row r="861" ht="42" customHeight="1" x14ac:dyDescent="0.2"/>
    <row r="862" ht="42" customHeight="1" x14ac:dyDescent="0.2"/>
    <row r="863" ht="42" customHeight="1" x14ac:dyDescent="0.2"/>
    <row r="864" ht="42" customHeight="1" x14ac:dyDescent="0.2"/>
    <row r="865" ht="42" customHeight="1" x14ac:dyDescent="0.2"/>
    <row r="866" ht="42" customHeight="1" x14ac:dyDescent="0.2"/>
    <row r="867" ht="42" customHeight="1" x14ac:dyDescent="0.2"/>
    <row r="868" ht="42" customHeight="1" x14ac:dyDescent="0.2"/>
    <row r="869" ht="42" customHeight="1" x14ac:dyDescent="0.2"/>
    <row r="870" ht="42" customHeight="1" x14ac:dyDescent="0.2"/>
    <row r="871" ht="42" customHeight="1" x14ac:dyDescent="0.2"/>
    <row r="872" ht="42" customHeight="1" x14ac:dyDescent="0.2"/>
    <row r="873" ht="42" customHeight="1" x14ac:dyDescent="0.2"/>
    <row r="874" ht="42" customHeight="1" x14ac:dyDescent="0.2"/>
    <row r="875" ht="42" customHeight="1" x14ac:dyDescent="0.2"/>
    <row r="876" ht="42" customHeight="1" x14ac:dyDescent="0.2"/>
    <row r="877" ht="42" customHeight="1" x14ac:dyDescent="0.2"/>
    <row r="878" ht="42" customHeight="1" x14ac:dyDescent="0.2"/>
    <row r="879" ht="42" customHeight="1" x14ac:dyDescent="0.2"/>
    <row r="880" ht="42" customHeight="1" x14ac:dyDescent="0.2"/>
    <row r="881" ht="42" customHeight="1" x14ac:dyDescent="0.2"/>
    <row r="882" ht="42" customHeight="1" x14ac:dyDescent="0.2"/>
    <row r="883" ht="42" customHeight="1" x14ac:dyDescent="0.2"/>
    <row r="884" ht="42" customHeight="1" x14ac:dyDescent="0.2"/>
    <row r="885" ht="42" customHeight="1" x14ac:dyDescent="0.2"/>
    <row r="886" ht="42" customHeight="1" x14ac:dyDescent="0.2"/>
    <row r="887" ht="42" customHeight="1" x14ac:dyDescent="0.2"/>
    <row r="888" ht="42" customHeight="1" x14ac:dyDescent="0.2"/>
    <row r="889" ht="42" customHeight="1" x14ac:dyDescent="0.2"/>
    <row r="890" ht="42" customHeight="1" x14ac:dyDescent="0.2"/>
    <row r="891" ht="42" customHeight="1" x14ac:dyDescent="0.2"/>
    <row r="892" ht="42" customHeight="1" x14ac:dyDescent="0.2"/>
    <row r="893" ht="42" customHeight="1" x14ac:dyDescent="0.2"/>
    <row r="894" ht="42" customHeight="1" x14ac:dyDescent="0.2"/>
    <row r="895" ht="42" customHeight="1" x14ac:dyDescent="0.2"/>
    <row r="896" ht="42" customHeight="1" x14ac:dyDescent="0.2"/>
    <row r="897" ht="42" customHeight="1" x14ac:dyDescent="0.2"/>
    <row r="898" ht="42" customHeight="1" x14ac:dyDescent="0.2"/>
    <row r="899" ht="42" customHeight="1" x14ac:dyDescent="0.2"/>
    <row r="900" ht="42" customHeight="1" x14ac:dyDescent="0.2"/>
    <row r="901" ht="42" customHeight="1" x14ac:dyDescent="0.2"/>
    <row r="902" ht="42" customHeight="1" x14ac:dyDescent="0.2"/>
    <row r="903" ht="42" customHeight="1" x14ac:dyDescent="0.2"/>
    <row r="904" ht="42" customHeight="1" x14ac:dyDescent="0.2"/>
    <row r="905" ht="42" customHeight="1" x14ac:dyDescent="0.2"/>
    <row r="906" ht="42" customHeight="1" x14ac:dyDescent="0.2"/>
    <row r="907" ht="42" customHeight="1" x14ac:dyDescent="0.2"/>
    <row r="908" ht="42" customHeight="1" x14ac:dyDescent="0.2"/>
    <row r="909" ht="42" customHeight="1" x14ac:dyDescent="0.2"/>
    <row r="910" ht="42" customHeight="1" x14ac:dyDescent="0.2"/>
    <row r="911" ht="42" customHeight="1" x14ac:dyDescent="0.2"/>
    <row r="912" ht="42" customHeight="1" x14ac:dyDescent="0.2"/>
    <row r="913" ht="42" customHeight="1" x14ac:dyDescent="0.2"/>
    <row r="914" ht="42" customHeight="1" x14ac:dyDescent="0.2"/>
    <row r="915" ht="42" customHeight="1" x14ac:dyDescent="0.2"/>
    <row r="916" ht="42" customHeight="1" x14ac:dyDescent="0.2"/>
    <row r="917" ht="42" customHeight="1" x14ac:dyDescent="0.2"/>
    <row r="918" ht="42" customHeight="1" x14ac:dyDescent="0.2"/>
    <row r="919" ht="42" customHeight="1" x14ac:dyDescent="0.2"/>
    <row r="920" ht="42" customHeight="1" x14ac:dyDescent="0.2"/>
    <row r="921" ht="42" customHeight="1" x14ac:dyDescent="0.2"/>
    <row r="922" ht="42" customHeight="1" x14ac:dyDescent="0.2"/>
    <row r="923" ht="42" customHeight="1" x14ac:dyDescent="0.2"/>
    <row r="924" ht="42" customHeight="1" x14ac:dyDescent="0.2"/>
    <row r="925" ht="42" customHeight="1" x14ac:dyDescent="0.2"/>
    <row r="926" ht="42" customHeight="1" x14ac:dyDescent="0.2"/>
    <row r="927" ht="42" customHeight="1" x14ac:dyDescent="0.2"/>
    <row r="928" ht="42" customHeight="1" x14ac:dyDescent="0.2"/>
    <row r="929" ht="42" customHeight="1" x14ac:dyDescent="0.2"/>
    <row r="930" ht="42" customHeight="1" x14ac:dyDescent="0.2"/>
    <row r="931" ht="42" customHeight="1" x14ac:dyDescent="0.2"/>
    <row r="932" ht="42" customHeight="1" x14ac:dyDescent="0.2"/>
    <row r="933" ht="42" customHeight="1" x14ac:dyDescent="0.2"/>
    <row r="934" ht="42" customHeight="1" x14ac:dyDescent="0.2"/>
    <row r="935" ht="42" customHeight="1" x14ac:dyDescent="0.2"/>
    <row r="936" ht="42" customHeight="1" x14ac:dyDescent="0.2"/>
    <row r="937" ht="42" customHeight="1" x14ac:dyDescent="0.2"/>
    <row r="938" ht="42" customHeight="1" x14ac:dyDescent="0.2"/>
    <row r="939" ht="42" customHeight="1" x14ac:dyDescent="0.2"/>
    <row r="940" ht="42" customHeight="1" x14ac:dyDescent="0.2"/>
    <row r="941" ht="42" customHeight="1" x14ac:dyDescent="0.2"/>
    <row r="942" ht="42" customHeight="1" x14ac:dyDescent="0.2"/>
    <row r="943" ht="42" customHeight="1" x14ac:dyDescent="0.2"/>
    <row r="944" ht="42" customHeight="1" x14ac:dyDescent="0.2"/>
    <row r="945" ht="42" customHeight="1" x14ac:dyDescent="0.2"/>
    <row r="946" ht="42" customHeight="1" x14ac:dyDescent="0.2"/>
  </sheetData>
  <sheetProtection algorithmName="SHA-512" hashValue="Xf1/u2BsbCYHdsE2Nw/z82QcmEdrZGVvBxbsqMEMeCUPZGvBY+j1eJnvdT1paJhsEREK2nHghZi5239tRW0/HQ==" saltValue="rGobFEo0v+sQRj3OPNir7Q==" spinCount="100000" sheet="1" objects="1" scenarios="1"/>
  <mergeCells count="41">
    <mergeCell ref="N3:Q3"/>
    <mergeCell ref="J21:L21"/>
    <mergeCell ref="J22:L22"/>
    <mergeCell ref="J23:L23"/>
    <mergeCell ref="B2:L2"/>
    <mergeCell ref="B3:C3"/>
    <mergeCell ref="D3:L3"/>
    <mergeCell ref="B4:C4"/>
    <mergeCell ref="D4:L4"/>
    <mergeCell ref="J20:L20"/>
    <mergeCell ref="J12:L12"/>
    <mergeCell ref="J11:L11"/>
    <mergeCell ref="J14:L14"/>
    <mergeCell ref="J10:L10"/>
    <mergeCell ref="J19:L19"/>
    <mergeCell ref="J9:L9"/>
    <mergeCell ref="B6:D6"/>
    <mergeCell ref="F6:H6"/>
    <mergeCell ref="J6:L6"/>
    <mergeCell ref="J8:L8"/>
    <mergeCell ref="B8:D12"/>
    <mergeCell ref="F8:H10"/>
    <mergeCell ref="F12:H14"/>
    <mergeCell ref="J13:L13"/>
    <mergeCell ref="B14:D18"/>
    <mergeCell ref="J15:L15"/>
    <mergeCell ref="J29:L29"/>
    <mergeCell ref="J30:L30"/>
    <mergeCell ref="F16:H18"/>
    <mergeCell ref="F20:H22"/>
    <mergeCell ref="J31:L31"/>
    <mergeCell ref="F24:H26"/>
    <mergeCell ref="F28:H30"/>
    <mergeCell ref="J16:L16"/>
    <mergeCell ref="J18:L18"/>
    <mergeCell ref="J17:L17"/>
    <mergeCell ref="J26:L26"/>
    <mergeCell ref="J24:L24"/>
    <mergeCell ref="J25:L25"/>
    <mergeCell ref="J27:L27"/>
    <mergeCell ref="J28:L28"/>
  </mergeCells>
  <pageMargins left="0.25" right="0.25" top="0.75" bottom="0.75" header="0" footer="0"/>
  <pageSetup fitToHeight="0" orientation="landscape" r:id="rId1"/>
  <headerFooter>
    <oddFooter>&amp;LDCDDE5&amp;D&amp;CDCDDE5&amp;A&amp;RDCDDE5PAGE &amp;P OF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060"/>
  </sheetPr>
  <dimension ref="A1:AB648"/>
  <sheetViews>
    <sheetView topLeftCell="A100" zoomScale="115" zoomScaleNormal="115" workbookViewId="0">
      <selection activeCell="F20" sqref="F20"/>
    </sheetView>
  </sheetViews>
  <sheetFormatPr baseColWidth="10" defaultColWidth="8.6640625" defaultRowHeight="15" x14ac:dyDescent="0.2"/>
  <cols>
    <col min="1" max="1" width="9.1640625" style="8" customWidth="1"/>
    <col min="2" max="2" width="16.1640625" style="8" customWidth="1"/>
    <col min="3" max="3" width="51.5" style="8" customWidth="1"/>
    <col min="4" max="4" width="16.1640625" style="8" customWidth="1"/>
    <col min="5" max="5" width="32.1640625" style="8" customWidth="1"/>
    <col min="6" max="6" width="21.5" style="8" bestFit="1" customWidth="1"/>
    <col min="7" max="7" width="19.6640625" style="8" bestFit="1" customWidth="1"/>
    <col min="8" max="8" width="8.6640625" style="8"/>
    <col min="9" max="28" width="9" style="58" customWidth="1"/>
    <col min="29" max="16384" width="8.6640625" style="8"/>
  </cols>
  <sheetData>
    <row r="1" spans="1:12" ht="48" thickBot="1" x14ac:dyDescent="0.6">
      <c r="A1" s="6"/>
      <c r="B1" s="56"/>
      <c r="C1" s="56"/>
      <c r="D1" s="56"/>
      <c r="E1" s="56"/>
      <c r="F1" s="56"/>
      <c r="G1" s="56"/>
      <c r="H1" s="13"/>
      <c r="J1" s="61"/>
      <c r="K1" s="61"/>
    </row>
    <row r="2" spans="1:12" ht="48" thickBot="1" x14ac:dyDescent="0.6">
      <c r="A2" s="6"/>
      <c r="B2" s="461" t="s">
        <v>221</v>
      </c>
      <c r="C2" s="462"/>
      <c r="D2" s="462"/>
      <c r="E2" s="462"/>
      <c r="F2" s="462"/>
      <c r="G2" s="463"/>
      <c r="H2" s="13"/>
      <c r="J2" s="61"/>
      <c r="K2" s="61"/>
      <c r="L2" s="61"/>
    </row>
    <row r="3" spans="1:12" ht="30" thickBot="1" x14ac:dyDescent="0.4">
      <c r="A3" s="9"/>
      <c r="B3" s="9"/>
      <c r="C3" s="9"/>
      <c r="D3" s="9"/>
      <c r="E3" s="9"/>
      <c r="F3" s="9"/>
      <c r="G3" s="9"/>
      <c r="H3" s="13"/>
      <c r="J3" s="61"/>
      <c r="K3" s="61"/>
      <c r="L3" s="61"/>
    </row>
    <row r="4" spans="1:12" ht="21.5" customHeight="1" thickBot="1" x14ac:dyDescent="0.25">
      <c r="A4" s="62"/>
      <c r="B4" s="63" t="s">
        <v>6</v>
      </c>
      <c r="C4" s="464" t="s">
        <v>222</v>
      </c>
      <c r="D4" s="465"/>
      <c r="E4" s="465"/>
      <c r="F4" s="465"/>
      <c r="G4" s="466"/>
      <c r="H4" s="13"/>
      <c r="J4" s="61"/>
      <c r="K4" s="61"/>
      <c r="L4" s="61"/>
    </row>
    <row r="5" spans="1:12" ht="29.5" customHeight="1" thickBot="1" x14ac:dyDescent="0.25">
      <c r="A5" s="13"/>
      <c r="B5" s="63" t="s">
        <v>43</v>
      </c>
      <c r="C5" s="464" t="s">
        <v>223</v>
      </c>
      <c r="D5" s="465"/>
      <c r="E5" s="465"/>
      <c r="F5" s="465"/>
      <c r="G5" s="466"/>
      <c r="H5" s="13"/>
      <c r="J5" s="61"/>
      <c r="K5" s="61"/>
      <c r="L5" s="61"/>
    </row>
    <row r="6" spans="1:12" x14ac:dyDescent="0.2">
      <c r="A6" s="13"/>
      <c r="B6" s="13"/>
      <c r="C6" s="13"/>
      <c r="D6" s="13"/>
      <c r="E6" s="13"/>
      <c r="F6" s="13"/>
      <c r="G6" s="13"/>
      <c r="H6" s="13"/>
      <c r="J6" s="61"/>
      <c r="K6" s="61"/>
      <c r="L6" s="61"/>
    </row>
    <row r="7" spans="1:12" ht="16" thickBot="1" x14ac:dyDescent="0.25">
      <c r="A7" s="13"/>
      <c r="B7" s="12"/>
      <c r="C7" s="12"/>
      <c r="D7" s="12"/>
      <c r="E7" s="12"/>
      <c r="F7" s="12"/>
      <c r="G7" s="12"/>
      <c r="H7" s="13"/>
      <c r="J7" s="61"/>
      <c r="K7" s="61"/>
      <c r="L7" s="61"/>
    </row>
    <row r="8" spans="1:12" ht="35" thickBot="1" x14ac:dyDescent="0.25">
      <c r="A8" s="12"/>
      <c r="B8" s="459" t="s">
        <v>224</v>
      </c>
      <c r="C8" s="460"/>
      <c r="D8" s="459" t="s">
        <v>225</v>
      </c>
      <c r="E8" s="460"/>
      <c r="F8" s="64" t="s">
        <v>226</v>
      </c>
      <c r="G8" s="64" t="s">
        <v>227</v>
      </c>
      <c r="H8" s="12"/>
      <c r="I8" s="65"/>
      <c r="J8" s="61"/>
      <c r="K8" s="61"/>
      <c r="L8" s="61"/>
    </row>
    <row r="9" spans="1:12" ht="16" thickBot="1" x14ac:dyDescent="0.25">
      <c r="A9" s="12"/>
      <c r="B9" s="471" t="str">
        <f>IF('3. Gap Analysis'!D12="Ready", '3. Gap Analysis'!E12, "TBD")</f>
        <v>TBD</v>
      </c>
      <c r="C9" s="472"/>
      <c r="D9" s="453" t="str">
        <f>IF('3. Gap Analysis'!D14="Ready", '3. Gap Analysis'!E14, "TBD")</f>
        <v>TBD</v>
      </c>
      <c r="E9" s="454"/>
      <c r="F9" s="457" t="str">
        <f>IF('3. Gap Analysis'!D15="Ready", '3. Gap Analysis'!E15, "TBD")</f>
        <v>TBD</v>
      </c>
      <c r="G9" s="473" t="str">
        <f>IF('3. Gap Analysis'!D16="Ready", '3. Gap Analysis'!E16, "TBD")</f>
        <v>TBD</v>
      </c>
      <c r="H9" s="12"/>
      <c r="J9" s="61"/>
      <c r="K9" s="61"/>
      <c r="L9" s="61"/>
    </row>
    <row r="10" spans="1:12" ht="15" customHeight="1" thickBot="1" x14ac:dyDescent="0.25">
      <c r="A10" s="12"/>
      <c r="B10" s="459" t="s">
        <v>228</v>
      </c>
      <c r="C10" s="460"/>
      <c r="D10" s="453"/>
      <c r="E10" s="454"/>
      <c r="F10" s="457"/>
      <c r="G10" s="473"/>
      <c r="H10" s="12"/>
      <c r="J10" s="61"/>
      <c r="K10" s="61"/>
      <c r="L10" s="61"/>
    </row>
    <row r="11" spans="1:12" x14ac:dyDescent="0.2">
      <c r="A11" s="12"/>
      <c r="B11" s="467" t="str">
        <f>IF('3. Gap Analysis'!D13="Ready", '3. Gap Analysis'!E13, "TBD")</f>
        <v>TBD</v>
      </c>
      <c r="C11" s="468"/>
      <c r="D11" s="453"/>
      <c r="E11" s="454"/>
      <c r="F11" s="457"/>
      <c r="G11" s="473"/>
      <c r="H11" s="12"/>
      <c r="J11" s="61"/>
      <c r="K11" s="61"/>
      <c r="L11" s="61"/>
    </row>
    <row r="12" spans="1:12" x14ac:dyDescent="0.2">
      <c r="A12" s="12"/>
      <c r="B12" s="469"/>
      <c r="C12" s="470"/>
      <c r="D12" s="453"/>
      <c r="E12" s="454"/>
      <c r="F12" s="457"/>
      <c r="G12" s="473"/>
      <c r="H12" s="12"/>
      <c r="J12" s="61"/>
      <c r="K12" s="61"/>
      <c r="L12" s="61"/>
    </row>
    <row r="13" spans="1:12" x14ac:dyDescent="0.2">
      <c r="A13" s="12"/>
      <c r="B13" s="469"/>
      <c r="C13" s="470"/>
      <c r="D13" s="453"/>
      <c r="E13" s="454"/>
      <c r="F13" s="457"/>
      <c r="G13" s="473"/>
      <c r="H13" s="12"/>
      <c r="J13" s="61"/>
      <c r="K13" s="61"/>
      <c r="L13" s="61"/>
    </row>
    <row r="14" spans="1:12" x14ac:dyDescent="0.2">
      <c r="A14" s="12"/>
      <c r="B14" s="469"/>
      <c r="C14" s="470"/>
      <c r="D14" s="453"/>
      <c r="E14" s="454"/>
      <c r="F14" s="457"/>
      <c r="G14" s="473"/>
      <c r="H14" s="12"/>
      <c r="J14" s="61"/>
      <c r="K14" s="61"/>
      <c r="L14" s="61"/>
    </row>
    <row r="15" spans="1:12" ht="16" thickBot="1" x14ac:dyDescent="0.25">
      <c r="A15" s="12"/>
      <c r="B15" s="471"/>
      <c r="C15" s="472"/>
      <c r="D15" s="455"/>
      <c r="E15" s="456"/>
      <c r="F15" s="458"/>
      <c r="G15" s="474"/>
      <c r="H15" s="12"/>
    </row>
    <row r="16" spans="1:12" ht="16" thickBot="1" x14ac:dyDescent="0.25">
      <c r="A16" s="13"/>
      <c r="B16" s="12"/>
      <c r="C16" s="12"/>
      <c r="D16" s="12"/>
      <c r="E16" s="12"/>
      <c r="F16" s="12"/>
      <c r="G16" s="12"/>
      <c r="H16" s="13"/>
    </row>
    <row r="17" spans="1:28" s="27" customFormat="1" ht="18" thickBot="1" x14ac:dyDescent="0.25">
      <c r="A17" s="66"/>
      <c r="B17" s="475" t="str">
        <f>'3. Gap Analysis'!B11</f>
        <v>Recommendations</v>
      </c>
      <c r="C17" s="476">
        <f>'3. Gap Analysis'!C11</f>
        <v>0</v>
      </c>
      <c r="D17" s="67" t="str">
        <f>'3. Gap Analysis'!D11</f>
        <v>Status</v>
      </c>
      <c r="E17" s="67" t="str">
        <f>'3. Gap Analysis'!E11</f>
        <v>Actions Needed</v>
      </c>
      <c r="F17" s="67" t="str">
        <f>'3. Gap Analysis'!F11</f>
        <v>Person Responsible</v>
      </c>
      <c r="G17" s="67" t="str">
        <f>'3. Gap Analysis'!G11</f>
        <v>Due Date</v>
      </c>
      <c r="H17" s="68"/>
      <c r="I17" s="69"/>
      <c r="J17" s="69"/>
      <c r="K17" s="69"/>
      <c r="L17" s="69"/>
      <c r="M17" s="69"/>
      <c r="N17" s="69"/>
      <c r="O17" s="69"/>
      <c r="P17" s="69"/>
      <c r="Q17" s="69"/>
      <c r="R17" s="69"/>
      <c r="S17" s="69"/>
      <c r="T17" s="69"/>
      <c r="U17" s="69"/>
      <c r="V17" s="69"/>
      <c r="W17" s="69"/>
      <c r="X17" s="69"/>
      <c r="Y17" s="69"/>
      <c r="Z17" s="69"/>
      <c r="AA17" s="69"/>
      <c r="AB17" s="69"/>
    </row>
    <row r="18" spans="1:28" s="27" customFormat="1" ht="16" x14ac:dyDescent="0.2">
      <c r="A18" s="68"/>
      <c r="B18" s="477" t="str">
        <f>'3. Gap Analysis'!B12</f>
        <v xml:space="preserve">Identify a planning group leader. </v>
      </c>
      <c r="C18" s="477">
        <f>'3. Gap Analysis'!C12</f>
        <v>0</v>
      </c>
      <c r="D18" s="174" t="str">
        <f>'3. Gap Analysis'!D12</f>
        <v>needed</v>
      </c>
      <c r="E18" s="174">
        <f>'3. Gap Analysis'!E12</f>
        <v>0</v>
      </c>
      <c r="F18" s="174">
        <f>'3. Gap Analysis'!F12</f>
        <v>0</v>
      </c>
      <c r="G18" s="173" t="str">
        <f>IF(OR(ISBLANK('3. Gap Analysis'!G12),'3. Gap Analysis'!G12=0),"0",'3. Gap Analysis'!G12)</f>
        <v>0</v>
      </c>
      <c r="H18" s="68"/>
      <c r="I18" s="69"/>
      <c r="J18" s="69"/>
      <c r="K18" s="69"/>
      <c r="L18" s="69"/>
      <c r="M18" s="69"/>
      <c r="N18" s="69"/>
      <c r="O18" s="69"/>
      <c r="P18" s="69"/>
      <c r="Q18" s="69"/>
      <c r="R18" s="69"/>
      <c r="S18" s="69"/>
      <c r="T18" s="69"/>
      <c r="U18" s="69"/>
      <c r="V18" s="69"/>
      <c r="W18" s="69"/>
      <c r="X18" s="69"/>
      <c r="Y18" s="69"/>
      <c r="Z18" s="69"/>
      <c r="AA18" s="69"/>
      <c r="AB18" s="69"/>
    </row>
    <row r="19" spans="1:28" s="27" customFormat="1" ht="99.75" customHeight="1" x14ac:dyDescent="0.2">
      <c r="A19" s="68"/>
      <c r="B19" s="446" t="str">
        <f>'3. Gap Analysis'!B13</f>
        <v xml:space="preserve">begin by reviewing the Key Driver of Impact Tab to focus on the overall practice level aim, key drivers, and secondary drivers. </v>
      </c>
      <c r="C19" s="446">
        <f>'3. Gap Analysis'!C13</f>
        <v>0</v>
      </c>
      <c r="D19" s="174" t="str">
        <f>'3. Gap Analysis'!D13</f>
        <v>needed</v>
      </c>
      <c r="E19" s="174">
        <f>'3. Gap Analysis'!E13</f>
        <v>0</v>
      </c>
      <c r="F19" s="174">
        <f>'3. Gap Analysis'!F13</f>
        <v>0</v>
      </c>
      <c r="G19" s="173" t="str">
        <f>IF(OR(ISBLANK('3. Gap Analysis'!G13),'3. Gap Analysis'!G13=0),"0",'3. Gap Analysis'!G13)</f>
        <v>0</v>
      </c>
      <c r="H19" s="68"/>
      <c r="I19" s="69"/>
      <c r="J19" s="69"/>
      <c r="K19" s="69"/>
      <c r="L19" s="69"/>
      <c r="M19" s="69"/>
      <c r="N19" s="69"/>
      <c r="O19" s="69"/>
      <c r="P19" s="69"/>
      <c r="Q19" s="69"/>
      <c r="R19" s="69"/>
      <c r="S19" s="69"/>
      <c r="T19" s="69"/>
      <c r="U19" s="69"/>
      <c r="V19" s="69"/>
      <c r="W19" s="69"/>
      <c r="X19" s="69"/>
      <c r="Y19" s="69"/>
      <c r="Z19" s="69"/>
      <c r="AA19" s="69"/>
      <c r="AB19" s="69"/>
    </row>
    <row r="20" spans="1:28" s="27" customFormat="1" ht="62.25" customHeight="1" x14ac:dyDescent="0.2">
      <c r="A20" s="68"/>
      <c r="B20" s="446" t="str">
        <f>'3. Gap Analysis'!B14</f>
        <v>Identify community partners and community members, including patients, to be part of your program planning. If you do not have existing relationships - focus on Step 3 below.</v>
      </c>
      <c r="C20" s="446">
        <f>'3. Gap Analysis'!C14</f>
        <v>0</v>
      </c>
      <c r="D20" s="174" t="str">
        <f>'3. Gap Analysis'!D14</f>
        <v>needed</v>
      </c>
      <c r="E20" s="174">
        <f>'3. Gap Analysis'!E14</f>
        <v>0</v>
      </c>
      <c r="F20" s="174">
        <f>'3. Gap Analysis'!F14</f>
        <v>0</v>
      </c>
      <c r="G20" s="173" t="str">
        <f>IF(OR(ISBLANK('3. Gap Analysis'!G14),'3. Gap Analysis'!G14=0),"0",'3. Gap Analysis'!G14)</f>
        <v>0</v>
      </c>
      <c r="H20" s="68"/>
      <c r="I20" s="69"/>
      <c r="J20" s="69"/>
      <c r="K20" s="69"/>
      <c r="L20" s="69"/>
      <c r="M20" s="69"/>
      <c r="N20" s="69"/>
      <c r="O20" s="69"/>
      <c r="P20" s="69"/>
      <c r="Q20" s="69"/>
      <c r="R20" s="69"/>
      <c r="S20" s="69"/>
      <c r="T20" s="69"/>
      <c r="U20" s="69"/>
      <c r="V20" s="69"/>
      <c r="W20" s="69"/>
      <c r="X20" s="69"/>
      <c r="Y20" s="69"/>
      <c r="Z20" s="69"/>
      <c r="AA20" s="69"/>
      <c r="AB20" s="69"/>
    </row>
    <row r="21" spans="1:28" s="27" customFormat="1" ht="42.75" customHeight="1" x14ac:dyDescent="0.2">
      <c r="A21" s="68"/>
      <c r="B21" s="446" t="str">
        <f>'3. Gap Analysis'!B15</f>
        <v>Identify members of the practice across all departments and/or areas impacted by this change.</v>
      </c>
      <c r="C21" s="446">
        <f>'3. Gap Analysis'!C15</f>
        <v>0</v>
      </c>
      <c r="D21" s="174" t="str">
        <f>'3. Gap Analysis'!D15</f>
        <v>needed</v>
      </c>
      <c r="E21" s="174">
        <f>'3. Gap Analysis'!E15</f>
        <v>0</v>
      </c>
      <c r="F21" s="174">
        <f>'3. Gap Analysis'!F15</f>
        <v>0</v>
      </c>
      <c r="G21" s="173" t="str">
        <f>IF(OR(ISBLANK('3. Gap Analysis'!G15),'3. Gap Analysis'!G15=0),"0",'3. Gap Analysis'!G15)</f>
        <v>0</v>
      </c>
      <c r="H21" s="68"/>
      <c r="I21" s="69"/>
      <c r="J21" s="69"/>
      <c r="K21" s="69"/>
      <c r="L21" s="69"/>
      <c r="M21" s="69"/>
      <c r="N21" s="69"/>
      <c r="O21" s="69"/>
      <c r="P21" s="69"/>
      <c r="Q21" s="69"/>
      <c r="R21" s="69"/>
      <c r="S21" s="69"/>
      <c r="T21" s="69"/>
      <c r="U21" s="69"/>
      <c r="V21" s="69"/>
      <c r="W21" s="69"/>
      <c r="X21" s="69"/>
      <c r="Y21" s="69"/>
      <c r="Z21" s="69"/>
      <c r="AA21" s="69"/>
      <c r="AB21" s="69"/>
    </row>
    <row r="22" spans="1:28" s="27" customFormat="1" ht="47.25" customHeight="1" x14ac:dyDescent="0.2">
      <c r="A22" s="68"/>
      <c r="B22" s="446" t="str">
        <f>'3. Gap Analysis'!B16</f>
        <v>Identify a regularly scheduled meeting at a time that allows all team members to attend.</v>
      </c>
      <c r="C22" s="446">
        <f>'3. Gap Analysis'!C16</f>
        <v>0</v>
      </c>
      <c r="D22" s="174" t="str">
        <f>'3. Gap Analysis'!D16</f>
        <v>needed</v>
      </c>
      <c r="E22" s="174">
        <f>'3. Gap Analysis'!E16</f>
        <v>0</v>
      </c>
      <c r="F22" s="174">
        <f>'3. Gap Analysis'!F16</f>
        <v>0</v>
      </c>
      <c r="G22" s="173" t="str">
        <f>IF(OR(ISBLANK('3. Gap Analysis'!G16),'3. Gap Analysis'!G16=0),"0",'3. Gap Analysis'!G16)</f>
        <v>0</v>
      </c>
      <c r="H22" s="68"/>
      <c r="I22" s="69"/>
      <c r="J22" s="69"/>
      <c r="K22" s="69"/>
      <c r="L22" s="69"/>
      <c r="M22" s="69"/>
      <c r="N22" s="69"/>
      <c r="O22" s="69"/>
      <c r="P22" s="69"/>
      <c r="Q22" s="69"/>
      <c r="R22" s="69"/>
      <c r="S22" s="69"/>
      <c r="T22" s="69"/>
      <c r="U22" s="69"/>
      <c r="V22" s="69"/>
      <c r="W22" s="69"/>
      <c r="X22" s="69"/>
      <c r="Y22" s="69"/>
      <c r="Z22" s="69"/>
      <c r="AA22" s="69"/>
      <c r="AB22" s="69"/>
    </row>
    <row r="23" spans="1:28" s="27" customFormat="1" ht="35.25" customHeight="1" x14ac:dyDescent="0.2">
      <c r="A23" s="68"/>
      <c r="B23" s="446" t="str">
        <f>'3. Gap Analysis'!B17</f>
        <v>Identify time for team members, outside of the meeting times, to work on action items.</v>
      </c>
      <c r="C23" s="446">
        <f>'3. Gap Analysis'!C17</f>
        <v>0</v>
      </c>
      <c r="D23" s="174" t="str">
        <f>'3. Gap Analysis'!D17</f>
        <v>needed</v>
      </c>
      <c r="E23" s="174">
        <f>'3. Gap Analysis'!E17</f>
        <v>0</v>
      </c>
      <c r="F23" s="174">
        <f>'3. Gap Analysis'!F17</f>
        <v>0</v>
      </c>
      <c r="G23" s="173" t="str">
        <f>IF(OR(ISBLANK('3. Gap Analysis'!G17),'3. Gap Analysis'!G17=0),"0",'3. Gap Analysis'!G17)</f>
        <v>0</v>
      </c>
      <c r="H23" s="68"/>
      <c r="I23" s="69"/>
      <c r="J23" s="69"/>
      <c r="K23" s="69"/>
      <c r="L23" s="69"/>
      <c r="M23" s="69"/>
      <c r="N23" s="69"/>
      <c r="O23" s="69"/>
      <c r="P23" s="69"/>
      <c r="Q23" s="69"/>
      <c r="R23" s="69"/>
      <c r="S23" s="69"/>
      <c r="T23" s="69"/>
      <c r="U23" s="69"/>
      <c r="V23" s="69"/>
      <c r="W23" s="69"/>
      <c r="X23" s="69"/>
      <c r="Y23" s="69"/>
      <c r="Z23" s="69"/>
      <c r="AA23" s="69"/>
      <c r="AB23" s="69"/>
    </row>
    <row r="24" spans="1:28" s="27" customFormat="1" ht="34.5" customHeight="1" x14ac:dyDescent="0.2">
      <c r="A24" s="68"/>
      <c r="B24" s="446" t="str">
        <f>'3. Gap Analysis'!B18</f>
        <v>Create written team charter outlining team member roles, meeting times, and the purpose of the team.</v>
      </c>
      <c r="C24" s="446">
        <f>'3. Gap Analysis'!C18</f>
        <v>0</v>
      </c>
      <c r="D24" s="174" t="str">
        <f>'3. Gap Analysis'!D18</f>
        <v>needed</v>
      </c>
      <c r="E24" s="174">
        <f>'3. Gap Analysis'!E18</f>
        <v>0</v>
      </c>
      <c r="F24" s="174">
        <f>'3. Gap Analysis'!F18</f>
        <v>0</v>
      </c>
      <c r="G24" s="173" t="str">
        <f>IF(OR(ISBLANK('3. Gap Analysis'!G18),'3. Gap Analysis'!G18=0),"0",'3. Gap Analysis'!G18)</f>
        <v>0</v>
      </c>
      <c r="H24" s="68"/>
      <c r="I24" s="69"/>
      <c r="J24" s="69"/>
      <c r="K24" s="69"/>
      <c r="L24" s="69"/>
      <c r="M24" s="69"/>
      <c r="N24" s="69"/>
      <c r="O24" s="69"/>
      <c r="P24" s="69"/>
      <c r="Q24" s="69"/>
      <c r="R24" s="69"/>
      <c r="S24" s="69"/>
      <c r="T24" s="69"/>
      <c r="U24" s="69"/>
      <c r="V24" s="69"/>
      <c r="W24" s="69"/>
      <c r="X24" s="69"/>
      <c r="Y24" s="69"/>
      <c r="Z24" s="69"/>
      <c r="AA24" s="69"/>
      <c r="AB24" s="69"/>
    </row>
    <row r="25" spans="1:28" s="27" customFormat="1" ht="43.5" customHeight="1" x14ac:dyDescent="0.2">
      <c r="A25" s="68"/>
      <c r="B25" s="448" t="str">
        <f>'3. Gap Analysis'!B22</f>
        <v xml:space="preserve">Understand CHWs’ potential roles and contributions to patient outcomes, as well as their core competencies (knowledge, skills and abilities).				</v>
      </c>
      <c r="C25" s="448">
        <f>'3. Gap Analysis'!C22</f>
        <v>0</v>
      </c>
      <c r="D25" s="174" t="str">
        <f>'3. Gap Analysis'!D22</f>
        <v>needed</v>
      </c>
      <c r="E25" s="174">
        <f>'3. Gap Analysis'!E22</f>
        <v>0</v>
      </c>
      <c r="F25" s="174">
        <f>'3. Gap Analysis'!F22</f>
        <v>0</v>
      </c>
      <c r="G25" s="173" t="str">
        <f>IF(OR(ISBLANK('3. Gap Analysis'!G22),'3. Gap Analysis'!G22=0),"0",'3. Gap Analysis'!G22)</f>
        <v>0</v>
      </c>
      <c r="H25" s="68"/>
      <c r="I25" s="69"/>
      <c r="J25" s="69"/>
      <c r="K25" s="69"/>
      <c r="L25" s="69"/>
      <c r="M25" s="69"/>
      <c r="N25" s="69"/>
      <c r="O25" s="69"/>
      <c r="P25" s="69"/>
      <c r="Q25" s="69"/>
      <c r="R25" s="69"/>
      <c r="S25" s="69"/>
      <c r="T25" s="69"/>
      <c r="U25" s="69"/>
      <c r="V25" s="69"/>
      <c r="W25" s="69"/>
      <c r="X25" s="69"/>
      <c r="Y25" s="69"/>
      <c r="Z25" s="69"/>
      <c r="AA25" s="69"/>
      <c r="AB25" s="69"/>
    </row>
    <row r="26" spans="1:28" s="27" customFormat="1" ht="49.5" customHeight="1" x14ac:dyDescent="0.2">
      <c r="A26" s="68"/>
      <c r="B26" s="446" t="str">
        <f>'3. Gap Analysis'!B23</f>
        <v xml:space="preserve">Identify Federal and North Carolina laws and policies influencing CHW inclusion in health care settings (e.g. CHW core competencies, scope of practice, certification, financing, HIPAA).						</v>
      </c>
      <c r="C26" s="446">
        <f>'3. Gap Analysis'!C23</f>
        <v>0</v>
      </c>
      <c r="D26" s="174" t="str">
        <f>'3. Gap Analysis'!D23</f>
        <v>needed</v>
      </c>
      <c r="E26" s="174">
        <f>'3. Gap Analysis'!E23</f>
        <v>0</v>
      </c>
      <c r="F26" s="174">
        <f>'3. Gap Analysis'!F23</f>
        <v>0</v>
      </c>
      <c r="G26" s="173" t="str">
        <f>IF(OR(ISBLANK('3. Gap Analysis'!G23),'3. Gap Analysis'!G23=0),"0",'3. Gap Analysis'!G23)</f>
        <v>0</v>
      </c>
      <c r="H26" s="68"/>
      <c r="I26" s="69"/>
      <c r="J26" s="69"/>
      <c r="K26" s="69"/>
      <c r="L26" s="69"/>
      <c r="M26" s="69"/>
      <c r="N26" s="69"/>
      <c r="O26" s="69"/>
      <c r="P26" s="69"/>
      <c r="Q26" s="69"/>
      <c r="R26" s="69"/>
      <c r="S26" s="69"/>
      <c r="T26" s="69"/>
      <c r="U26" s="69"/>
      <c r="V26" s="69"/>
      <c r="W26" s="69"/>
      <c r="X26" s="69"/>
      <c r="Y26" s="69"/>
      <c r="Z26" s="69"/>
      <c r="AA26" s="69"/>
      <c r="AB26" s="69"/>
    </row>
    <row r="27" spans="1:28" s="27" customFormat="1" ht="37.5" customHeight="1" x14ac:dyDescent="0.2">
      <c r="A27" s="68"/>
      <c r="B27" s="446" t="str">
        <f>'3. Gap Analysis'!B27</f>
        <v>Identify internal and external stakeholders who will  be essential in your CHW program (e.g. CHWs, community partners, program participants, health care managers).</v>
      </c>
      <c r="C27" s="446">
        <f>'3. Gap Analysis'!C27</f>
        <v>0</v>
      </c>
      <c r="D27" s="174" t="str">
        <f>'3. Gap Analysis'!D27</f>
        <v>needed</v>
      </c>
      <c r="E27" s="174">
        <f>'3. Gap Analysis'!E27</f>
        <v>0</v>
      </c>
      <c r="F27" s="174">
        <f>'3. Gap Analysis'!F27</f>
        <v>0</v>
      </c>
      <c r="G27" s="173" t="str">
        <f>IF(OR(ISBLANK('3. Gap Analysis'!G27),'3. Gap Analysis'!G27=0),"0",'3. Gap Analysis'!G27)</f>
        <v>0</v>
      </c>
      <c r="H27" s="68"/>
      <c r="I27" s="69"/>
      <c r="J27" s="69"/>
      <c r="K27" s="69"/>
      <c r="L27" s="69"/>
      <c r="M27" s="69"/>
      <c r="N27" s="69"/>
      <c r="O27" s="69"/>
      <c r="P27" s="69"/>
      <c r="Q27" s="69"/>
      <c r="R27" s="69"/>
      <c r="S27" s="69"/>
      <c r="T27" s="69"/>
      <c r="U27" s="69"/>
      <c r="V27" s="69"/>
      <c r="W27" s="69"/>
      <c r="X27" s="69"/>
      <c r="Y27" s="69"/>
      <c r="Z27" s="69"/>
      <c r="AA27" s="69"/>
      <c r="AB27" s="69"/>
    </row>
    <row r="28" spans="1:28" s="27" customFormat="1" ht="40.5" customHeight="1" x14ac:dyDescent="0.2">
      <c r="A28" s="68"/>
      <c r="B28" s="452" t="str">
        <f>'3. Gap Analysis'!B28</f>
        <v>Identify the roles each stakeholder will have within your CHW program. Consider sub-contracting directly with a CBO CHW service provider as a strategy.</v>
      </c>
      <c r="C28" s="452">
        <f>'3. Gap Analysis'!C28</f>
        <v>0</v>
      </c>
      <c r="D28" s="174" t="str">
        <f>'3. Gap Analysis'!D28</f>
        <v>needed</v>
      </c>
      <c r="E28" s="174">
        <f>'3. Gap Analysis'!E28</f>
        <v>0</v>
      </c>
      <c r="F28" s="174">
        <f>'3. Gap Analysis'!F28</f>
        <v>0</v>
      </c>
      <c r="G28" s="173" t="str">
        <f>IF(OR(ISBLANK('3. Gap Analysis'!G28),'3. Gap Analysis'!G28=0),"0",'3. Gap Analysis'!G28)</f>
        <v>0</v>
      </c>
      <c r="H28" s="68"/>
      <c r="I28" s="69"/>
      <c r="J28" s="69"/>
      <c r="K28" s="69"/>
      <c r="L28" s="69"/>
      <c r="M28" s="69"/>
      <c r="N28" s="69"/>
      <c r="O28" s="69"/>
      <c r="P28" s="69"/>
      <c r="Q28" s="69"/>
      <c r="R28" s="69"/>
      <c r="S28" s="69"/>
      <c r="T28" s="69"/>
      <c r="U28" s="69"/>
      <c r="V28" s="69"/>
      <c r="W28" s="69"/>
      <c r="X28" s="69"/>
      <c r="Y28" s="69"/>
      <c r="Z28" s="69"/>
      <c r="AA28" s="69"/>
      <c r="AB28" s="69"/>
    </row>
    <row r="29" spans="1:28" s="27" customFormat="1" ht="41.25" customHeight="1" x14ac:dyDescent="0.2">
      <c r="A29" s="68"/>
      <c r="B29" s="446" t="str">
        <f>'3. Gap Analysis'!B29</f>
        <v>Identify ways in which you will engage key stakeholders initially and on a continuous basis (e.g. CHW advisory groups, town hall meetings, in-person briefings, newsletter).</v>
      </c>
      <c r="C29" s="446">
        <f>'3. Gap Analysis'!C29</f>
        <v>0</v>
      </c>
      <c r="D29" s="174" t="str">
        <f>'3. Gap Analysis'!D29</f>
        <v>needed</v>
      </c>
      <c r="E29" s="174">
        <f>'3. Gap Analysis'!E29</f>
        <v>0</v>
      </c>
      <c r="F29" s="174">
        <f>'3. Gap Analysis'!F29</f>
        <v>0</v>
      </c>
      <c r="G29" s="173" t="str">
        <f>IF(OR(ISBLANK('3. Gap Analysis'!G29),'3. Gap Analysis'!G29=0),"0",'3. Gap Analysis'!G29)</f>
        <v>0</v>
      </c>
      <c r="H29" s="68"/>
      <c r="I29" s="69"/>
      <c r="J29" s="69"/>
      <c r="K29" s="69"/>
      <c r="L29" s="69"/>
      <c r="M29" s="69"/>
      <c r="N29" s="69"/>
      <c r="O29" s="69"/>
      <c r="P29" s="69"/>
      <c r="Q29" s="69"/>
      <c r="R29" s="69"/>
      <c r="S29" s="69"/>
      <c r="T29" s="69"/>
      <c r="U29" s="69"/>
      <c r="V29" s="69"/>
      <c r="W29" s="69"/>
      <c r="X29" s="69"/>
      <c r="Y29" s="69"/>
      <c r="Z29" s="69"/>
      <c r="AA29" s="69"/>
      <c r="AB29" s="69"/>
    </row>
    <row r="30" spans="1:28" s="27" customFormat="1" ht="36" customHeight="1" x14ac:dyDescent="0.2">
      <c r="A30" s="68"/>
      <c r="B30" s="446" t="str">
        <f>'3. Gap Analysis'!B30</f>
        <v>Identify and use approaches to gain input from all community partners when developing program goals and objectives.</v>
      </c>
      <c r="C30" s="446">
        <f>'3. Gap Analysis'!C30</f>
        <v>0</v>
      </c>
      <c r="D30" s="174" t="str">
        <f>'3. Gap Analysis'!D30</f>
        <v>needed</v>
      </c>
      <c r="E30" s="174">
        <f>'3. Gap Analysis'!E30</f>
        <v>0</v>
      </c>
      <c r="F30" s="174">
        <f>'3. Gap Analysis'!F30</f>
        <v>0</v>
      </c>
      <c r="G30" s="173" t="str">
        <f>IF(OR(ISBLANK('3. Gap Analysis'!G30),'3. Gap Analysis'!G30=0),"0",'3. Gap Analysis'!G30)</f>
        <v>0</v>
      </c>
      <c r="H30" s="68"/>
      <c r="I30" s="69"/>
      <c r="J30" s="69"/>
      <c r="K30" s="69"/>
      <c r="L30" s="69"/>
      <c r="M30" s="69"/>
      <c r="N30" s="69"/>
      <c r="O30" s="69"/>
      <c r="P30" s="69"/>
      <c r="Q30" s="69"/>
      <c r="R30" s="69"/>
      <c r="S30" s="69"/>
      <c r="T30" s="69"/>
      <c r="U30" s="69"/>
      <c r="V30" s="69"/>
      <c r="W30" s="69"/>
      <c r="X30" s="69"/>
      <c r="Y30" s="69"/>
      <c r="Z30" s="69"/>
      <c r="AA30" s="69"/>
      <c r="AB30" s="69"/>
    </row>
    <row r="31" spans="1:28" s="27" customFormat="1" ht="78" customHeight="1" x14ac:dyDescent="0.2">
      <c r="A31" s="68"/>
      <c r="B31" s="448" t="str">
        <f>'3. Gap Analysis'!B34</f>
        <v>Understand who is in your community, by identifying the following:  population demographics (age, race, ethnicity), socioeconomic landscape (income/poverty, education, health insurance), languages, culture, and health disparities, generational diversity (individuals with shared age), cultural and life experiences, economics and technology differences across your community.</v>
      </c>
      <c r="C31" s="448">
        <f>'3. Gap Analysis'!C34</f>
        <v>0</v>
      </c>
      <c r="D31" s="174" t="str">
        <f>'3. Gap Analysis'!D34</f>
        <v>needed</v>
      </c>
      <c r="E31" s="174">
        <f>'3. Gap Analysis'!E34</f>
        <v>0</v>
      </c>
      <c r="F31" s="174">
        <f>'3. Gap Analysis'!F34</f>
        <v>0</v>
      </c>
      <c r="G31" s="173" t="str">
        <f>IF(OR(ISBLANK('3. Gap Analysis'!G34),'3. Gap Analysis'!G34=0),"0",'3. Gap Analysis'!G34)</f>
        <v>0</v>
      </c>
      <c r="H31" s="68"/>
      <c r="I31" s="69"/>
      <c r="J31" s="69"/>
      <c r="K31" s="69"/>
      <c r="L31" s="69"/>
      <c r="M31" s="69"/>
      <c r="N31" s="69"/>
      <c r="O31" s="69"/>
      <c r="P31" s="69"/>
      <c r="Q31" s="69"/>
      <c r="R31" s="69"/>
      <c r="S31" s="69"/>
      <c r="T31" s="69"/>
      <c r="U31" s="69"/>
      <c r="V31" s="69"/>
      <c r="W31" s="69"/>
      <c r="X31" s="69"/>
      <c r="Y31" s="69"/>
      <c r="Z31" s="69"/>
      <c r="AA31" s="69"/>
      <c r="AB31" s="69"/>
    </row>
    <row r="32" spans="1:28" s="27" customFormat="1" ht="81" customHeight="1" x14ac:dyDescent="0.2">
      <c r="A32" s="68"/>
      <c r="B32" s="446" t="str">
        <f>'3. Gap Analysis'!B35</f>
        <v>Understand the population served by your practice by identifying the following: practice demographics (age, race, ethnicity), socioeconomic landscape (income/poverty, education, health insurance), languages, culture, and health disparities, generational diversity (individuals with shared age), cultural and life experiences, economics and technology differences.</v>
      </c>
      <c r="C32" s="446">
        <f>'3. Gap Analysis'!C35</f>
        <v>0</v>
      </c>
      <c r="D32" s="174" t="str">
        <f>'3. Gap Analysis'!D35</f>
        <v>needed</v>
      </c>
      <c r="E32" s="174">
        <f>'3. Gap Analysis'!E35</f>
        <v>0</v>
      </c>
      <c r="F32" s="174">
        <f>'3. Gap Analysis'!F35</f>
        <v>0</v>
      </c>
      <c r="G32" s="173" t="str">
        <f>IF(OR(ISBLANK('3. Gap Analysis'!G35),'3. Gap Analysis'!G35=0),"0",'3. Gap Analysis'!G35)</f>
        <v>0</v>
      </c>
      <c r="H32" s="68"/>
      <c r="I32" s="69"/>
      <c r="J32" s="69"/>
      <c r="K32" s="69"/>
      <c r="L32" s="69"/>
      <c r="M32" s="69"/>
      <c r="N32" s="69"/>
      <c r="O32" s="69"/>
      <c r="P32" s="69"/>
      <c r="Q32" s="69"/>
      <c r="R32" s="69"/>
      <c r="S32" s="69"/>
      <c r="T32" s="69"/>
      <c r="U32" s="69"/>
      <c r="V32" s="69"/>
      <c r="W32" s="69"/>
      <c r="X32" s="69"/>
      <c r="Y32" s="69"/>
      <c r="Z32" s="69"/>
      <c r="AA32" s="69"/>
      <c r="AB32" s="69"/>
    </row>
    <row r="33" spans="1:28" s="27" customFormat="1" ht="50.5" customHeight="1" x14ac:dyDescent="0.2">
      <c r="A33" s="68"/>
      <c r="B33" s="446" t="str">
        <f>'3. Gap Analysis'!B36</f>
        <v xml:space="preserve">Work with your expanded team, including patients and/or community partners, to identify several community-level and related practice-level improvement opportunities for CHW services to address.  </v>
      </c>
      <c r="C33" s="446">
        <f>'3. Gap Analysis'!C36</f>
        <v>0</v>
      </c>
      <c r="D33" s="174" t="str">
        <f>'3. Gap Analysis'!D36</f>
        <v>needed</v>
      </c>
      <c r="E33" s="174">
        <f>'3. Gap Analysis'!E36</f>
        <v>0</v>
      </c>
      <c r="F33" s="174">
        <f>'3. Gap Analysis'!F36</f>
        <v>0</v>
      </c>
      <c r="G33" s="173" t="str">
        <f>IF(OR(ISBLANK('3. Gap Analysis'!G36),'3. Gap Analysis'!G36=0),"0",'3. Gap Analysis'!G36)</f>
        <v>0</v>
      </c>
      <c r="H33" s="68"/>
      <c r="I33" s="445"/>
      <c r="J33" s="445"/>
      <c r="K33" s="445"/>
      <c r="L33" s="445"/>
      <c r="M33" s="69"/>
      <c r="N33" s="69"/>
      <c r="O33" s="69"/>
      <c r="P33" s="69"/>
      <c r="Q33" s="69"/>
      <c r="R33" s="69"/>
      <c r="S33" s="69"/>
      <c r="T33" s="69"/>
      <c r="U33" s="69"/>
      <c r="V33" s="69"/>
      <c r="W33" s="69"/>
      <c r="X33" s="69"/>
      <c r="Y33" s="69"/>
      <c r="Z33" s="69"/>
      <c r="AA33" s="69"/>
      <c r="AB33" s="69"/>
    </row>
    <row r="34" spans="1:28" s="27" customFormat="1" ht="39" customHeight="1" x14ac:dyDescent="0.2">
      <c r="A34" s="68"/>
      <c r="B34" s="446" t="str">
        <f>'3. Gap Analysis'!B37</f>
        <v>Identify which of the community and practice opportunities are priorities and can be effectively addressed by CHWs.</v>
      </c>
      <c r="C34" s="446">
        <f>'3. Gap Analysis'!C37</f>
        <v>0</v>
      </c>
      <c r="D34" s="174" t="str">
        <f>'3. Gap Analysis'!D37</f>
        <v>needed</v>
      </c>
      <c r="E34" s="174">
        <f>'3. Gap Analysis'!E37</f>
        <v>0</v>
      </c>
      <c r="F34" s="174">
        <f>'3. Gap Analysis'!F37</f>
        <v>0</v>
      </c>
      <c r="G34" s="173" t="str">
        <f>IF(OR(ISBLANK('3. Gap Analysis'!G37),'3. Gap Analysis'!G37=0),"0",'3. Gap Analysis'!G37)</f>
        <v>0</v>
      </c>
      <c r="H34" s="68"/>
      <c r="I34" s="445"/>
      <c r="J34" s="445"/>
      <c r="K34" s="445"/>
      <c r="L34" s="445"/>
      <c r="M34" s="69"/>
      <c r="N34" s="69"/>
      <c r="O34" s="69"/>
      <c r="P34" s="69"/>
      <c r="Q34" s="69"/>
      <c r="R34" s="69"/>
      <c r="S34" s="69"/>
      <c r="T34" s="69"/>
      <c r="U34" s="69"/>
      <c r="V34" s="69"/>
      <c r="W34" s="69"/>
      <c r="X34" s="69"/>
      <c r="Y34" s="69"/>
      <c r="Z34" s="69"/>
      <c r="AA34" s="69"/>
      <c r="AB34" s="69"/>
    </row>
    <row r="35" spans="1:28" s="27" customFormat="1" ht="68.25" customHeight="1" x14ac:dyDescent="0.2">
      <c r="A35" s="68"/>
      <c r="B35" s="448" t="str">
        <f>'3. Gap Analysis'!B41</f>
        <v>Identify the overall community health/health equity improvement result (AIM) that your practice will contribute to as one of the many partners in your community working together collectively.  Include community partners, stakeholders, and/or patients as part of this work.</v>
      </c>
      <c r="C35" s="448">
        <f>'3. Gap Analysis'!C41</f>
        <v>0</v>
      </c>
      <c r="D35" s="174" t="str">
        <f>'3. Gap Analysis'!D41</f>
        <v>needed</v>
      </c>
      <c r="E35" s="174">
        <f>'3. Gap Analysis'!E41</f>
        <v>0</v>
      </c>
      <c r="F35" s="174">
        <f>'3. Gap Analysis'!F41</f>
        <v>0</v>
      </c>
      <c r="G35" s="173" t="str">
        <f>IF(OR(ISBLANK('3. Gap Analysis'!G41),'3. Gap Analysis'!G41=0),"0",'3. Gap Analysis'!G41)</f>
        <v>0</v>
      </c>
      <c r="H35" s="68"/>
      <c r="I35" s="69"/>
      <c r="J35" s="69"/>
      <c r="K35" s="69"/>
      <c r="L35" s="69"/>
      <c r="M35" s="69"/>
      <c r="N35" s="69"/>
      <c r="O35" s="69"/>
      <c r="P35" s="69"/>
      <c r="Q35" s="69"/>
      <c r="R35" s="69"/>
      <c r="S35" s="69"/>
      <c r="T35" s="69"/>
      <c r="U35" s="69"/>
      <c r="V35" s="69"/>
      <c r="W35" s="69"/>
      <c r="X35" s="69"/>
      <c r="Y35" s="69"/>
      <c r="Z35" s="69"/>
      <c r="AA35" s="69"/>
      <c r="AB35" s="69"/>
    </row>
    <row r="36" spans="1:28" s="27" customFormat="1" ht="71.25" customHeight="1" x14ac:dyDescent="0.2">
      <c r="A36" s="68"/>
      <c r="B36" s="448" t="str">
        <f>'3. Gap Analysis'!B42</f>
        <v>Identify the overall practice level impact (AIM) to focus on, using evidence-based CHW strategies and interventions.  Identify the specific population(s), as well as the desired health outcomes based on the needs and priorities of the community and your practice.</v>
      </c>
      <c r="C36" s="448">
        <f>'3. Gap Analysis'!C42</f>
        <v>0</v>
      </c>
      <c r="D36" s="174" t="str">
        <f>'3. Gap Analysis'!D42</f>
        <v>needed</v>
      </c>
      <c r="E36" s="174">
        <f>'3. Gap Analysis'!E42</f>
        <v>0</v>
      </c>
      <c r="F36" s="174">
        <f>'3. Gap Analysis'!F42</f>
        <v>0</v>
      </c>
      <c r="G36" s="173" t="str">
        <f>IF(OR(ISBLANK('3. Gap Analysis'!G42),'3. Gap Analysis'!G42=0),"0",'3. Gap Analysis'!G42)</f>
        <v>0</v>
      </c>
      <c r="H36" s="68"/>
      <c r="I36" s="69"/>
      <c r="J36" s="69"/>
      <c r="K36" s="69"/>
      <c r="L36" s="69"/>
      <c r="M36" s="69"/>
      <c r="N36" s="69"/>
      <c r="O36" s="69"/>
      <c r="P36" s="69"/>
      <c r="Q36" s="69"/>
      <c r="R36" s="69"/>
      <c r="S36" s="69"/>
      <c r="T36" s="69"/>
      <c r="U36" s="69"/>
      <c r="V36" s="69"/>
      <c r="W36" s="69"/>
      <c r="X36" s="69"/>
      <c r="Y36" s="69"/>
      <c r="Z36" s="69"/>
      <c r="AA36" s="69"/>
      <c r="AB36" s="69"/>
    </row>
    <row r="37" spans="1:28" s="27" customFormat="1" ht="51.75" customHeight="1" x14ac:dyDescent="0.2">
      <c r="A37" s="68"/>
      <c r="B37" s="391" t="str">
        <f>'3. Gap Analysis'!B46</f>
        <v>Identify potential evidence based strategies that will address the overall practice level impact (AIM) contributing to the community level result (AIM) identified in Step 5. 
- Use Implementation Resources to help identify these key drivers.</v>
      </c>
      <c r="C37" s="391">
        <f>'3. Gap Analysis'!C46</f>
        <v>0</v>
      </c>
      <c r="D37" s="174" t="str">
        <f>'3. Gap Analysis'!D46</f>
        <v>needed</v>
      </c>
      <c r="E37" s="174">
        <f>'3. Gap Analysis'!E46</f>
        <v>0</v>
      </c>
      <c r="F37" s="174">
        <f>'3. Gap Analysis'!F46</f>
        <v>0</v>
      </c>
      <c r="G37" s="173" t="str">
        <f>IF(OR(ISBLANK('3. Gap Analysis'!G46),'3. Gap Analysis'!G46=0),"0",'3. Gap Analysis'!G46)</f>
        <v>0</v>
      </c>
      <c r="H37" s="68"/>
      <c r="I37" s="69"/>
      <c r="J37" s="69"/>
      <c r="K37" s="69"/>
      <c r="L37" s="69"/>
      <c r="M37" s="69"/>
      <c r="N37" s="69"/>
      <c r="O37" s="69"/>
      <c r="P37" s="69"/>
      <c r="Q37" s="69"/>
      <c r="R37" s="69"/>
      <c r="S37" s="69"/>
      <c r="T37" s="69"/>
      <c r="U37" s="69"/>
      <c r="V37" s="69"/>
      <c r="W37" s="69"/>
      <c r="X37" s="69"/>
      <c r="Y37" s="69"/>
      <c r="Z37" s="69"/>
      <c r="AA37" s="69"/>
      <c r="AB37" s="69"/>
    </row>
    <row r="38" spans="1:28" s="27" customFormat="1" ht="26.25" customHeight="1" x14ac:dyDescent="0.2">
      <c r="A38" s="68"/>
      <c r="B38" s="391" t="str">
        <f>'3. Gap Analysis'!B47</f>
        <v>From your list of potential evidence based strategies, identify which of these your practice will adopt. Enter these in the light blue cells.
- Use implementation resources to help identify which to adopt. 
- Once identified, enter the strategies you will adopt in the light blue cells. 
- These will become your key drivers.</v>
      </c>
      <c r="C38" s="391">
        <f>'3. Gap Analysis'!C47</f>
        <v>0</v>
      </c>
      <c r="D38" s="174" t="str">
        <f>'3. Gap Analysis'!D47</f>
        <v>needed</v>
      </c>
      <c r="E38" s="174">
        <f>'3. Gap Analysis'!E47</f>
        <v>0</v>
      </c>
      <c r="F38" s="174">
        <f>'3. Gap Analysis'!F47</f>
        <v>0</v>
      </c>
      <c r="G38" s="173" t="str">
        <f>IF(OR(ISBLANK('3. Gap Analysis'!G47),'3. Gap Analysis'!G47=0),"0",'3. Gap Analysis'!G47)</f>
        <v>0</v>
      </c>
      <c r="H38" s="68"/>
      <c r="I38" s="69"/>
      <c r="J38" s="69"/>
      <c r="K38" s="69"/>
      <c r="L38" s="69"/>
      <c r="M38" s="69"/>
      <c r="N38" s="69"/>
      <c r="O38" s="69"/>
      <c r="P38" s="69"/>
      <c r="Q38" s="69"/>
      <c r="R38" s="69"/>
      <c r="S38" s="69"/>
      <c r="T38" s="69"/>
      <c r="U38" s="69"/>
      <c r="V38" s="69"/>
      <c r="W38" s="69"/>
      <c r="X38" s="69"/>
      <c r="Y38" s="69"/>
      <c r="Z38" s="69"/>
      <c r="AA38" s="69"/>
      <c r="AB38" s="69"/>
    </row>
    <row r="39" spans="1:28" s="27" customFormat="1" ht="20" customHeight="1" x14ac:dyDescent="0.2">
      <c r="A39" s="68"/>
      <c r="B39" s="391">
        <f>'3. Gap Analysis'!B48</f>
        <v>0</v>
      </c>
      <c r="C39" s="391">
        <f>'3. Gap Analysis'!C48</f>
        <v>0</v>
      </c>
      <c r="D39" s="174" t="str">
        <f>'3. Gap Analysis'!D48</f>
        <v>needed</v>
      </c>
      <c r="E39" s="174">
        <f>'3. Gap Analysis'!E48</f>
        <v>0</v>
      </c>
      <c r="F39" s="174">
        <f>'3. Gap Analysis'!F48</f>
        <v>0</v>
      </c>
      <c r="G39" s="173" t="str">
        <f>IF(OR(ISBLANK('3. Gap Analysis'!G48),'3. Gap Analysis'!G48=0),"0",'3. Gap Analysis'!G48)</f>
        <v>0</v>
      </c>
      <c r="H39" s="68"/>
      <c r="I39" s="69"/>
      <c r="J39" s="69"/>
      <c r="K39" s="69"/>
      <c r="L39" s="69"/>
      <c r="M39" s="69"/>
      <c r="N39" s="69"/>
      <c r="O39" s="69"/>
      <c r="P39" s="69"/>
      <c r="Q39" s="69"/>
      <c r="R39" s="69"/>
      <c r="S39" s="69"/>
      <c r="T39" s="69"/>
      <c r="U39" s="69"/>
      <c r="V39" s="69"/>
      <c r="W39" s="69"/>
      <c r="X39" s="69"/>
      <c r="Y39" s="69"/>
      <c r="Z39" s="69"/>
      <c r="AA39" s="69"/>
      <c r="AB39" s="69"/>
    </row>
    <row r="40" spans="1:28" s="27" customFormat="1" ht="20" customHeight="1" x14ac:dyDescent="0.2">
      <c r="A40" s="68"/>
      <c r="B40" s="391">
        <f>'3. Gap Analysis'!B49</f>
        <v>0</v>
      </c>
      <c r="C40" s="391">
        <f>'3. Gap Analysis'!C49</f>
        <v>0</v>
      </c>
      <c r="D40" s="174" t="str">
        <f>'3. Gap Analysis'!D49</f>
        <v>needed</v>
      </c>
      <c r="E40" s="174">
        <f>'3. Gap Analysis'!E49</f>
        <v>0</v>
      </c>
      <c r="F40" s="174">
        <f>'3. Gap Analysis'!F49</f>
        <v>0</v>
      </c>
      <c r="G40" s="173" t="str">
        <f>IF(OR(ISBLANK('3. Gap Analysis'!G49),'3. Gap Analysis'!G49=0),"0",'3. Gap Analysis'!G49)</f>
        <v>0</v>
      </c>
      <c r="H40" s="68"/>
      <c r="I40" s="69"/>
      <c r="J40" s="69"/>
      <c r="K40" s="69"/>
      <c r="L40" s="69"/>
      <c r="M40" s="69"/>
      <c r="N40" s="69"/>
      <c r="O40" s="69"/>
      <c r="P40" s="69"/>
      <c r="Q40" s="69"/>
      <c r="R40" s="69"/>
      <c r="S40" s="69"/>
      <c r="T40" s="69"/>
      <c r="U40" s="69"/>
      <c r="V40" s="69"/>
      <c r="W40" s="69"/>
      <c r="X40" s="69"/>
      <c r="Y40" s="69"/>
      <c r="Z40" s="69"/>
      <c r="AA40" s="69"/>
      <c r="AB40" s="69"/>
    </row>
    <row r="41" spans="1:28" s="27" customFormat="1" ht="20" customHeight="1" x14ac:dyDescent="0.2">
      <c r="A41" s="68"/>
      <c r="B41" s="391">
        <f>'3. Gap Analysis'!B50</f>
        <v>0</v>
      </c>
      <c r="C41" s="391">
        <f>'3. Gap Analysis'!C50</f>
        <v>0</v>
      </c>
      <c r="D41" s="174" t="str">
        <f>'3. Gap Analysis'!D50</f>
        <v>needed</v>
      </c>
      <c r="E41" s="174">
        <f>'3. Gap Analysis'!E50</f>
        <v>0</v>
      </c>
      <c r="F41" s="174">
        <f>'3. Gap Analysis'!F50</f>
        <v>0</v>
      </c>
      <c r="G41" s="173" t="str">
        <f>IF(OR(ISBLANK('3. Gap Analysis'!G50),'3. Gap Analysis'!G50=0),"0",'3. Gap Analysis'!G50)</f>
        <v>0</v>
      </c>
      <c r="H41" s="68"/>
      <c r="I41" s="69"/>
      <c r="J41" s="69"/>
      <c r="K41" s="69"/>
      <c r="L41" s="69"/>
      <c r="M41" s="69"/>
      <c r="N41" s="69"/>
      <c r="O41" s="69"/>
      <c r="P41" s="69"/>
      <c r="Q41" s="69"/>
      <c r="R41" s="69"/>
      <c r="S41" s="69"/>
      <c r="T41" s="69"/>
      <c r="U41" s="69"/>
      <c r="V41" s="69"/>
      <c r="W41" s="69"/>
      <c r="X41" s="69"/>
      <c r="Y41" s="69"/>
      <c r="Z41" s="69"/>
      <c r="AA41" s="69"/>
      <c r="AB41" s="69"/>
    </row>
    <row r="42" spans="1:28" s="27" customFormat="1" ht="36" customHeight="1" x14ac:dyDescent="0.2">
      <c r="A42" s="68"/>
      <c r="B42" s="391">
        <f>'3. Gap Analysis'!B51</f>
        <v>0</v>
      </c>
      <c r="C42" s="391">
        <f>'3. Gap Analysis'!C51</f>
        <v>0</v>
      </c>
      <c r="D42" s="174" t="str">
        <f>'3. Gap Analysis'!D51</f>
        <v>needed</v>
      </c>
      <c r="E42" s="174">
        <f>'3. Gap Analysis'!E51</f>
        <v>0</v>
      </c>
      <c r="F42" s="174">
        <f>'3. Gap Analysis'!F51</f>
        <v>0</v>
      </c>
      <c r="G42" s="173" t="str">
        <f>IF(OR(ISBLANK('3. Gap Analysis'!G51),'3. Gap Analysis'!G51=0),"0",'3. Gap Analysis'!G51)</f>
        <v>0</v>
      </c>
      <c r="H42" s="68"/>
      <c r="I42" s="69"/>
      <c r="J42" s="69"/>
      <c r="K42" s="69"/>
      <c r="L42" s="69"/>
      <c r="M42" s="69"/>
      <c r="N42" s="69"/>
      <c r="O42" s="69"/>
      <c r="P42" s="69"/>
      <c r="Q42" s="69"/>
      <c r="R42" s="69"/>
      <c r="S42" s="69"/>
      <c r="T42" s="69"/>
      <c r="U42" s="69"/>
      <c r="V42" s="69"/>
      <c r="W42" s="69"/>
      <c r="X42" s="69"/>
      <c r="Y42" s="69"/>
      <c r="Z42" s="69"/>
      <c r="AA42" s="69"/>
      <c r="AB42" s="69"/>
    </row>
    <row r="43" spans="1:28" s="27" customFormat="1" ht="20" customHeight="1" x14ac:dyDescent="0.2">
      <c r="A43" s="68"/>
      <c r="B43" s="391">
        <f>'3. Gap Analysis'!B52</f>
        <v>0</v>
      </c>
      <c r="C43" s="391">
        <f>'3. Gap Analysis'!C52</f>
        <v>0</v>
      </c>
      <c r="D43" s="174" t="str">
        <f>'3. Gap Analysis'!D52</f>
        <v>needed</v>
      </c>
      <c r="E43" s="174">
        <f>'3. Gap Analysis'!E52</f>
        <v>0</v>
      </c>
      <c r="F43" s="174">
        <f>'3. Gap Analysis'!F52</f>
        <v>0</v>
      </c>
      <c r="G43" s="173" t="str">
        <f>IF(OR(ISBLANK('3. Gap Analysis'!G52),'3. Gap Analysis'!G52=0),"0",'3. Gap Analysis'!G52)</f>
        <v>0</v>
      </c>
      <c r="H43" s="68"/>
      <c r="I43" s="69"/>
      <c r="J43" s="69"/>
      <c r="K43" s="69"/>
      <c r="L43" s="69"/>
      <c r="M43" s="69"/>
      <c r="N43" s="69"/>
      <c r="O43" s="69"/>
      <c r="P43" s="69"/>
      <c r="Q43" s="69"/>
      <c r="R43" s="69"/>
      <c r="S43" s="69"/>
      <c r="T43" s="69"/>
      <c r="U43" s="69"/>
      <c r="V43" s="69"/>
      <c r="W43" s="69"/>
      <c r="X43" s="69"/>
      <c r="Y43" s="69"/>
      <c r="Z43" s="69"/>
      <c r="AA43" s="69"/>
      <c r="AB43" s="69"/>
    </row>
    <row r="44" spans="1:28" s="27" customFormat="1" ht="19.25" customHeight="1" x14ac:dyDescent="0.2">
      <c r="A44" s="68"/>
      <c r="B44" s="391" t="str">
        <f>'3. Gap Analysis'!B53</f>
        <v>Using the key drivers identified above, describe what changes or actions are needed at the practice level to implement these (e.g., new or revised workflows, scheduling, huddles, referral workflows, EHR documentation, etc.)
- Enter the changes or actions needed in the light blue cells.
- These will help guide your workplan.</v>
      </c>
      <c r="C44" s="391">
        <f>'3. Gap Analysis'!C53</f>
        <v>0</v>
      </c>
      <c r="D44" s="174" t="str">
        <f>'3. Gap Analysis'!D53</f>
        <v>needed</v>
      </c>
      <c r="E44" s="174">
        <f>'3. Gap Analysis'!E53</f>
        <v>0</v>
      </c>
      <c r="F44" s="174">
        <f>'3. Gap Analysis'!F53</f>
        <v>0</v>
      </c>
      <c r="G44" s="173" t="str">
        <f>IF(OR(ISBLANK('3. Gap Analysis'!G53),'3. Gap Analysis'!G53=0),"0",'3. Gap Analysis'!G53)</f>
        <v>0</v>
      </c>
      <c r="H44" s="68"/>
      <c r="I44" s="69"/>
      <c r="J44" s="69"/>
      <c r="K44" s="69"/>
      <c r="L44" s="69"/>
      <c r="M44" s="69"/>
      <c r="N44" s="69"/>
      <c r="O44" s="69"/>
      <c r="P44" s="69"/>
      <c r="Q44" s="69"/>
      <c r="R44" s="69"/>
      <c r="S44" s="69"/>
      <c r="T44" s="69"/>
      <c r="U44" s="69"/>
      <c r="V44" s="69"/>
      <c r="W44" s="69"/>
      <c r="X44" s="69"/>
      <c r="Y44" s="69"/>
      <c r="Z44" s="69"/>
      <c r="AA44" s="69"/>
      <c r="AB44" s="69"/>
    </row>
    <row r="45" spans="1:28" s="27" customFormat="1" ht="19.25" customHeight="1" x14ac:dyDescent="0.2">
      <c r="A45" s="68"/>
      <c r="B45" s="391">
        <f>'3. Gap Analysis'!B54</f>
        <v>0</v>
      </c>
      <c r="C45" s="391">
        <f>'3. Gap Analysis'!C54</f>
        <v>0</v>
      </c>
      <c r="D45" s="174" t="str">
        <f>'3. Gap Analysis'!D54</f>
        <v>needed</v>
      </c>
      <c r="E45" s="174">
        <f>'3. Gap Analysis'!E54</f>
        <v>0</v>
      </c>
      <c r="F45" s="174">
        <f>'3. Gap Analysis'!F54</f>
        <v>0</v>
      </c>
      <c r="G45" s="173" t="str">
        <f>IF(OR(ISBLANK('3. Gap Analysis'!G54),'3. Gap Analysis'!G54=0),"0",'3. Gap Analysis'!G54)</f>
        <v>0</v>
      </c>
      <c r="H45" s="68"/>
      <c r="I45" s="69"/>
      <c r="J45" s="69"/>
      <c r="K45" s="69"/>
      <c r="L45" s="69"/>
      <c r="M45" s="69"/>
      <c r="N45" s="69"/>
      <c r="O45" s="69"/>
      <c r="P45" s="69"/>
      <c r="Q45" s="69"/>
      <c r="R45" s="69"/>
      <c r="S45" s="69"/>
      <c r="T45" s="69"/>
      <c r="U45" s="69"/>
      <c r="V45" s="69"/>
      <c r="W45" s="69"/>
      <c r="X45" s="69"/>
      <c r="Y45" s="69"/>
      <c r="Z45" s="69"/>
      <c r="AA45" s="69"/>
      <c r="AB45" s="69"/>
    </row>
    <row r="46" spans="1:28" s="27" customFormat="1" ht="19.25" customHeight="1" x14ac:dyDescent="0.2">
      <c r="A46" s="68"/>
      <c r="B46" s="391"/>
      <c r="C46" s="391"/>
      <c r="D46" s="174" t="str">
        <f>'3. Gap Analysis'!D55</f>
        <v>needed</v>
      </c>
      <c r="E46" s="174">
        <f>'3. Gap Analysis'!E55</f>
        <v>0</v>
      </c>
      <c r="F46" s="174">
        <f>'3. Gap Analysis'!F55</f>
        <v>0</v>
      </c>
      <c r="G46" s="173" t="str">
        <f>IF(OR(ISBLANK('3. Gap Analysis'!G55),'3. Gap Analysis'!G55=0),"0",'3. Gap Analysis'!G55)</f>
        <v>0</v>
      </c>
      <c r="H46" s="68"/>
      <c r="I46" s="69"/>
      <c r="J46" s="69"/>
      <c r="K46" s="69"/>
      <c r="L46" s="69"/>
      <c r="M46" s="69"/>
      <c r="N46" s="69"/>
      <c r="O46" s="69"/>
      <c r="P46" s="69"/>
      <c r="Q46" s="69"/>
      <c r="R46" s="69"/>
      <c r="S46" s="69"/>
      <c r="T46" s="69"/>
      <c r="U46" s="69"/>
      <c r="V46" s="69"/>
      <c r="W46" s="69"/>
      <c r="X46" s="69"/>
      <c r="Y46" s="69"/>
      <c r="Z46" s="69"/>
      <c r="AA46" s="69"/>
      <c r="AB46" s="69"/>
    </row>
    <row r="47" spans="1:28" s="27" customFormat="1" ht="19.25" customHeight="1" x14ac:dyDescent="0.2">
      <c r="A47" s="68"/>
      <c r="B47" s="391"/>
      <c r="C47" s="391"/>
      <c r="D47" s="174" t="str">
        <f>'3. Gap Analysis'!D56</f>
        <v>needed</v>
      </c>
      <c r="E47" s="174">
        <f>'3. Gap Analysis'!E56</f>
        <v>0</v>
      </c>
      <c r="F47" s="174">
        <f>'3. Gap Analysis'!F56</f>
        <v>0</v>
      </c>
      <c r="G47" s="173" t="str">
        <f>IF(OR(ISBLANK('3. Gap Analysis'!G56),'3. Gap Analysis'!G56=0),"0",'3. Gap Analysis'!G56)</f>
        <v>0</v>
      </c>
      <c r="H47" s="68"/>
      <c r="I47" s="69"/>
      <c r="J47" s="69"/>
      <c r="K47" s="69"/>
      <c r="L47" s="69"/>
      <c r="M47" s="69"/>
      <c r="N47" s="69"/>
      <c r="O47" s="69"/>
      <c r="P47" s="69"/>
      <c r="Q47" s="69"/>
      <c r="R47" s="69"/>
      <c r="S47" s="69"/>
      <c r="T47" s="69"/>
      <c r="U47" s="69"/>
      <c r="V47" s="69"/>
      <c r="W47" s="69"/>
      <c r="X47" s="69"/>
      <c r="Y47" s="69"/>
      <c r="Z47" s="69"/>
      <c r="AA47" s="69"/>
      <c r="AB47" s="69"/>
    </row>
    <row r="48" spans="1:28" s="27" customFormat="1" ht="19.25" customHeight="1" x14ac:dyDescent="0.2">
      <c r="A48" s="68"/>
      <c r="B48" s="391"/>
      <c r="C48" s="391"/>
      <c r="D48" s="174" t="str">
        <f>'3. Gap Analysis'!D57</f>
        <v>needed</v>
      </c>
      <c r="E48" s="174">
        <f>'3. Gap Analysis'!E57</f>
        <v>0</v>
      </c>
      <c r="F48" s="174">
        <f>'3. Gap Analysis'!F57</f>
        <v>0</v>
      </c>
      <c r="G48" s="173" t="str">
        <f>IF(OR(ISBLANK('3. Gap Analysis'!G57),'3. Gap Analysis'!G57=0),"0",'3. Gap Analysis'!G57)</f>
        <v>0</v>
      </c>
      <c r="H48" s="68"/>
      <c r="I48" s="69"/>
      <c r="J48" s="69"/>
      <c r="K48" s="69"/>
      <c r="L48" s="69"/>
      <c r="M48" s="69"/>
      <c r="N48" s="69"/>
      <c r="O48" s="69"/>
      <c r="P48" s="69"/>
      <c r="Q48" s="69"/>
      <c r="R48" s="69"/>
      <c r="S48" s="69"/>
      <c r="T48" s="69"/>
      <c r="U48" s="69"/>
      <c r="V48" s="69"/>
      <c r="W48" s="69"/>
      <c r="X48" s="69"/>
      <c r="Y48" s="69"/>
      <c r="Z48" s="69"/>
      <c r="AA48" s="69"/>
      <c r="AB48" s="69"/>
    </row>
    <row r="49" spans="1:28" s="27" customFormat="1" ht="19.25" customHeight="1" x14ac:dyDescent="0.2">
      <c r="A49" s="68"/>
      <c r="B49" s="391"/>
      <c r="C49" s="391"/>
      <c r="D49" s="174" t="str">
        <f>'3. Gap Analysis'!D58</f>
        <v>needed</v>
      </c>
      <c r="E49" s="174">
        <f>'3. Gap Analysis'!E58</f>
        <v>0</v>
      </c>
      <c r="F49" s="174">
        <f>'3. Gap Analysis'!F58</f>
        <v>0</v>
      </c>
      <c r="G49" s="173" t="str">
        <f>IF(OR(ISBLANK('3. Gap Analysis'!G58),'3. Gap Analysis'!G58=0),"0",'3. Gap Analysis'!G58)</f>
        <v>0</v>
      </c>
      <c r="H49" s="68"/>
      <c r="I49" s="69"/>
      <c r="J49" s="69"/>
      <c r="K49" s="69"/>
      <c r="L49" s="69"/>
      <c r="M49" s="69"/>
      <c r="N49" s="69"/>
      <c r="O49" s="69"/>
      <c r="P49" s="69"/>
      <c r="Q49" s="69"/>
      <c r="R49" s="69"/>
      <c r="S49" s="69"/>
      <c r="T49" s="69"/>
      <c r="U49" s="69"/>
      <c r="V49" s="69"/>
      <c r="W49" s="69"/>
      <c r="X49" s="69"/>
      <c r="Y49" s="69"/>
      <c r="Z49" s="69"/>
      <c r="AA49" s="69"/>
      <c r="AB49" s="69"/>
    </row>
    <row r="50" spans="1:28" s="27" customFormat="1" ht="19.25" customHeight="1" x14ac:dyDescent="0.2">
      <c r="A50" s="68"/>
      <c r="B50" s="391"/>
      <c r="C50" s="391"/>
      <c r="D50" s="174" t="str">
        <f>'3. Gap Analysis'!D59</f>
        <v>needed</v>
      </c>
      <c r="E50" s="174">
        <f>'3. Gap Analysis'!E59</f>
        <v>0</v>
      </c>
      <c r="F50" s="174">
        <f>'3. Gap Analysis'!F59</f>
        <v>0</v>
      </c>
      <c r="G50" s="173" t="str">
        <f>IF(OR(ISBLANK('3. Gap Analysis'!G59),'3. Gap Analysis'!G59=0),"0",'3. Gap Analysis'!G59)</f>
        <v>0</v>
      </c>
      <c r="H50" s="68"/>
      <c r="I50" s="69"/>
      <c r="J50" s="69"/>
      <c r="K50" s="69"/>
      <c r="L50" s="69"/>
      <c r="M50" s="69"/>
      <c r="N50" s="69"/>
      <c r="O50" s="69"/>
      <c r="P50" s="69"/>
      <c r="Q50" s="69"/>
      <c r="R50" s="69"/>
      <c r="S50" s="69"/>
      <c r="T50" s="69"/>
      <c r="U50" s="69"/>
      <c r="V50" s="69"/>
      <c r="W50" s="69"/>
      <c r="X50" s="69"/>
      <c r="Y50" s="69"/>
      <c r="Z50" s="69"/>
      <c r="AA50" s="69"/>
      <c r="AB50" s="69"/>
    </row>
    <row r="51" spans="1:28" s="27" customFormat="1" ht="19.25" customHeight="1" x14ac:dyDescent="0.2">
      <c r="A51" s="68"/>
      <c r="B51" s="391"/>
      <c r="C51" s="391"/>
      <c r="D51" s="174" t="str">
        <f>'3. Gap Analysis'!D60</f>
        <v>needed</v>
      </c>
      <c r="E51" s="174">
        <f>'3. Gap Analysis'!E60</f>
        <v>0</v>
      </c>
      <c r="F51" s="174">
        <f>'3. Gap Analysis'!F60</f>
        <v>0</v>
      </c>
      <c r="G51" s="173" t="str">
        <f>IF(OR(ISBLANK('3. Gap Analysis'!G60),'3. Gap Analysis'!G60=0),"0",'3. Gap Analysis'!G60)</f>
        <v>0</v>
      </c>
      <c r="H51" s="68"/>
      <c r="I51" s="69"/>
      <c r="J51" s="69"/>
      <c r="K51" s="69"/>
      <c r="L51" s="69"/>
      <c r="M51" s="69"/>
      <c r="N51" s="69"/>
      <c r="O51" s="69"/>
      <c r="P51" s="69"/>
      <c r="Q51" s="69"/>
      <c r="R51" s="69"/>
      <c r="S51" s="69"/>
      <c r="T51" s="69"/>
      <c r="U51" s="69"/>
      <c r="V51" s="69"/>
      <c r="W51" s="69"/>
      <c r="X51" s="69"/>
      <c r="Y51" s="69"/>
      <c r="Z51" s="69"/>
      <c r="AA51" s="69"/>
      <c r="AB51" s="69"/>
    </row>
    <row r="52" spans="1:28" s="27" customFormat="1" ht="19.25" customHeight="1" x14ac:dyDescent="0.2">
      <c r="A52" s="68"/>
      <c r="B52" s="391">
        <f>'3. Gap Analysis'!B64</f>
        <v>0</v>
      </c>
      <c r="C52" s="391">
        <f>'3. Gap Analysis'!C64</f>
        <v>0</v>
      </c>
      <c r="D52" s="174" t="str">
        <f>'3. Gap Analysis'!D61</f>
        <v>needed</v>
      </c>
      <c r="E52" s="174">
        <f>'3. Gap Analysis'!E61</f>
        <v>0</v>
      </c>
      <c r="F52" s="174">
        <f>'3. Gap Analysis'!F61</f>
        <v>0</v>
      </c>
      <c r="G52" s="173" t="str">
        <f>IF(OR(ISBLANK('3. Gap Analysis'!G61),'3. Gap Analysis'!G61=0),"0",'3. Gap Analysis'!G61)</f>
        <v>0</v>
      </c>
      <c r="H52" s="68"/>
      <c r="I52" s="69"/>
      <c r="J52" s="69"/>
      <c r="K52" s="69"/>
      <c r="L52" s="69"/>
      <c r="M52" s="69"/>
      <c r="N52" s="69"/>
      <c r="O52" s="69"/>
      <c r="P52" s="69"/>
      <c r="Q52" s="69"/>
      <c r="R52" s="69"/>
      <c r="S52" s="69"/>
      <c r="T52" s="69"/>
      <c r="U52" s="69"/>
      <c r="V52" s="69"/>
      <c r="W52" s="69"/>
      <c r="X52" s="69"/>
      <c r="Y52" s="69"/>
      <c r="Z52" s="69"/>
      <c r="AA52" s="69"/>
      <c r="AB52" s="69"/>
    </row>
    <row r="53" spans="1:28" s="27" customFormat="1" ht="19.25" customHeight="1" x14ac:dyDescent="0.2">
      <c r="A53" s="68"/>
      <c r="B53" s="391" t="e">
        <f>'3. Gap Analysis'!#REF!</f>
        <v>#REF!</v>
      </c>
      <c r="C53" s="391" t="e">
        <f>'3. Gap Analysis'!#REF!</f>
        <v>#REF!</v>
      </c>
      <c r="D53" s="174" t="str">
        <f>'3. Gap Analysis'!D62</f>
        <v>needed</v>
      </c>
      <c r="E53" s="174">
        <f>'3. Gap Analysis'!E62</f>
        <v>0</v>
      </c>
      <c r="F53" s="174">
        <f>'3. Gap Analysis'!F62</f>
        <v>0</v>
      </c>
      <c r="G53" s="173" t="str">
        <f>IF(OR(ISBLANK('3. Gap Analysis'!G62),'3. Gap Analysis'!G62=0),"0",'3. Gap Analysis'!G62)</f>
        <v>0</v>
      </c>
      <c r="H53" s="68"/>
      <c r="I53" s="70"/>
      <c r="J53" s="71"/>
      <c r="K53" s="71"/>
      <c r="L53" s="69"/>
      <c r="M53" s="69"/>
      <c r="N53" s="69"/>
      <c r="O53" s="69"/>
      <c r="P53" s="69"/>
      <c r="Q53" s="69"/>
      <c r="R53" s="69"/>
      <c r="S53" s="69"/>
      <c r="T53" s="69"/>
      <c r="U53" s="69"/>
      <c r="V53" s="69"/>
      <c r="W53" s="69"/>
      <c r="X53" s="69"/>
      <c r="Y53" s="69"/>
      <c r="Z53" s="69"/>
      <c r="AA53" s="69"/>
      <c r="AB53" s="69"/>
    </row>
    <row r="54" spans="1:28" s="27" customFormat="1" ht="19.25" customHeight="1" x14ac:dyDescent="0.2">
      <c r="A54" s="68"/>
      <c r="B54" s="391" t="e">
        <f>'3. Gap Analysis'!#REF!</f>
        <v>#REF!</v>
      </c>
      <c r="C54" s="391" t="e">
        <f>'3. Gap Analysis'!#REF!</f>
        <v>#REF!</v>
      </c>
      <c r="D54" s="174" t="str">
        <f>'3. Gap Analysis'!D63</f>
        <v>needed</v>
      </c>
      <c r="E54" s="174">
        <f>'3. Gap Analysis'!E63</f>
        <v>0</v>
      </c>
      <c r="F54" s="174">
        <f>'3. Gap Analysis'!F63</f>
        <v>0</v>
      </c>
      <c r="G54" s="173" t="str">
        <f>IF(OR(ISBLANK('3. Gap Analysis'!G63),'3. Gap Analysis'!G63=0),"0",'3. Gap Analysis'!G63)</f>
        <v>0</v>
      </c>
      <c r="H54" s="68"/>
      <c r="I54" s="71"/>
      <c r="J54" s="71"/>
      <c r="K54" s="71"/>
      <c r="L54" s="69"/>
      <c r="M54" s="69"/>
      <c r="N54" s="69"/>
      <c r="O54" s="69"/>
      <c r="P54" s="69"/>
      <c r="Q54" s="69"/>
      <c r="R54" s="69"/>
      <c r="S54" s="69"/>
      <c r="T54" s="69"/>
      <c r="U54" s="69"/>
      <c r="V54" s="69"/>
      <c r="W54" s="69"/>
      <c r="X54" s="69"/>
      <c r="Y54" s="69"/>
      <c r="Z54" s="69"/>
      <c r="AA54" s="69"/>
      <c r="AB54" s="69"/>
    </row>
    <row r="55" spans="1:28" s="27" customFormat="1" ht="19.25" customHeight="1" x14ac:dyDescent="0.2">
      <c r="A55" s="68"/>
      <c r="B55" s="391" t="e">
        <f>'3. Gap Analysis'!#REF!</f>
        <v>#REF!</v>
      </c>
      <c r="C55" s="391" t="e">
        <f>'3. Gap Analysis'!#REF!</f>
        <v>#REF!</v>
      </c>
      <c r="D55" s="174" t="str">
        <f>'3. Gap Analysis'!D64</f>
        <v>needed</v>
      </c>
      <c r="E55" s="174">
        <f>'3. Gap Analysis'!E64</f>
        <v>0</v>
      </c>
      <c r="F55" s="174">
        <f>'3. Gap Analysis'!F64</f>
        <v>0</v>
      </c>
      <c r="G55" s="173" t="str">
        <f>IF(OR(ISBLANK('3. Gap Analysis'!G64),'3. Gap Analysis'!G64=0),"0",'3. Gap Analysis'!G64)</f>
        <v>0</v>
      </c>
      <c r="H55" s="68"/>
      <c r="I55" s="69"/>
      <c r="J55" s="69"/>
      <c r="K55" s="69"/>
      <c r="L55" s="69"/>
      <c r="M55" s="69"/>
      <c r="N55" s="69"/>
      <c r="O55" s="69"/>
      <c r="P55" s="69"/>
      <c r="Q55" s="69"/>
      <c r="R55" s="69"/>
      <c r="S55" s="69"/>
      <c r="T55" s="69"/>
      <c r="U55" s="69"/>
      <c r="V55" s="69"/>
      <c r="W55" s="69"/>
      <c r="X55" s="69"/>
      <c r="Y55" s="69"/>
      <c r="Z55" s="69"/>
      <c r="AA55" s="69"/>
      <c r="AB55" s="69"/>
    </row>
    <row r="56" spans="1:28" s="27" customFormat="1" ht="36.75" customHeight="1" x14ac:dyDescent="0.2">
      <c r="A56" s="68"/>
      <c r="B56" s="450" t="str">
        <f>'3. Gap Analysis'!B69</f>
        <v xml:space="preserve">Begin by reviewing the Key Driver of Impact Tab to focus on the overall practice level aim, key drivers, and secondary drivers. </v>
      </c>
      <c r="C56" s="450">
        <f>'3. Gap Analysis'!C69</f>
        <v>0</v>
      </c>
      <c r="D56" s="174" t="str">
        <f>'3. Gap Analysis'!D69</f>
        <v>needed</v>
      </c>
      <c r="E56" s="174">
        <f>'3. Gap Analysis'!E69</f>
        <v>0</v>
      </c>
      <c r="F56" s="174">
        <f>'3. Gap Analysis'!F69</f>
        <v>0</v>
      </c>
      <c r="G56" s="173" t="str">
        <f>IF(OR(ISBLANK('3. Gap Analysis'!G69),'3. Gap Analysis'!G69=0),"0",'3. Gap Analysis'!G69)</f>
        <v>0</v>
      </c>
      <c r="H56" s="68"/>
      <c r="I56" s="445"/>
      <c r="J56" s="445"/>
      <c r="K56" s="445"/>
      <c r="L56" s="445"/>
      <c r="M56" s="69"/>
      <c r="N56" s="69"/>
      <c r="O56" s="69"/>
      <c r="P56" s="69"/>
      <c r="Q56" s="69"/>
      <c r="R56" s="69"/>
      <c r="S56" s="69"/>
      <c r="T56" s="69"/>
      <c r="U56" s="69"/>
      <c r="V56" s="69"/>
      <c r="W56" s="69"/>
      <c r="X56" s="69"/>
      <c r="Y56" s="69"/>
      <c r="Z56" s="69"/>
      <c r="AA56" s="69"/>
      <c r="AB56" s="69"/>
    </row>
    <row r="57" spans="1:28" s="27" customFormat="1" ht="54.75" customHeight="1" x14ac:dyDescent="0.2">
      <c r="A57" s="68"/>
      <c r="B57" s="450" t="str">
        <f>'3. Gap Analysis'!B70</f>
        <v>Work with key stakeholders (including CHWs) to ensure the evaluation reflects community-based principles (e.g. examining how CHWs and community members are meaningfully engaged) and match community priorities.</v>
      </c>
      <c r="C57" s="450">
        <f>'3. Gap Analysis'!C70</f>
        <v>0</v>
      </c>
      <c r="D57" s="174" t="str">
        <f>'3. Gap Analysis'!D70</f>
        <v>needed</v>
      </c>
      <c r="E57" s="174">
        <f>'3. Gap Analysis'!E70</f>
        <v>0</v>
      </c>
      <c r="F57" s="174">
        <f>'3. Gap Analysis'!F70</f>
        <v>0</v>
      </c>
      <c r="G57" s="173" t="str">
        <f>IF(OR(ISBLANK('3. Gap Analysis'!G70),'3. Gap Analysis'!G70=0),"0",'3. Gap Analysis'!G70)</f>
        <v>0</v>
      </c>
      <c r="H57" s="68"/>
      <c r="I57" s="69"/>
      <c r="J57" s="69"/>
      <c r="K57" s="69"/>
      <c r="L57" s="69"/>
      <c r="M57" s="69"/>
      <c r="N57" s="69"/>
      <c r="O57" s="69"/>
      <c r="P57" s="69"/>
      <c r="Q57" s="69"/>
      <c r="R57" s="69"/>
      <c r="S57" s="69"/>
      <c r="T57" s="69"/>
      <c r="U57" s="69"/>
      <c r="V57" s="69"/>
      <c r="W57" s="69"/>
      <c r="X57" s="69"/>
      <c r="Y57" s="69"/>
      <c r="Z57" s="69"/>
      <c r="AA57" s="69"/>
      <c r="AB57" s="69"/>
    </row>
    <row r="58" spans="1:28" s="27" customFormat="1" ht="27" customHeight="1" x14ac:dyDescent="0.2">
      <c r="A58" s="68"/>
      <c r="B58" s="446" t="str">
        <f>'3. Gap Analysis'!B71</f>
        <v>Identify the added unique value of including CHWs services into your practice.</v>
      </c>
      <c r="C58" s="446">
        <f>'3. Gap Analysis'!C71</f>
        <v>0</v>
      </c>
      <c r="D58" s="174" t="str">
        <f>'3. Gap Analysis'!D71</f>
        <v>needed</v>
      </c>
      <c r="E58" s="174">
        <f>'3. Gap Analysis'!E71</f>
        <v>0</v>
      </c>
      <c r="F58" s="174">
        <f>'3. Gap Analysis'!F71</f>
        <v>0</v>
      </c>
      <c r="G58" s="173" t="str">
        <f>IF(OR(ISBLANK('3. Gap Analysis'!G71),'3. Gap Analysis'!G71=0),"0",'3. Gap Analysis'!G71)</f>
        <v>0</v>
      </c>
      <c r="H58" s="68"/>
      <c r="I58" s="69"/>
      <c r="J58" s="69"/>
      <c r="K58" s="69"/>
      <c r="L58" s="69"/>
      <c r="M58" s="69"/>
      <c r="N58" s="69"/>
      <c r="O58" s="69"/>
      <c r="P58" s="69"/>
      <c r="Q58" s="69"/>
      <c r="R58" s="69"/>
      <c r="S58" s="69"/>
      <c r="T58" s="69"/>
      <c r="U58" s="69"/>
      <c r="V58" s="69"/>
      <c r="W58" s="69"/>
      <c r="X58" s="69"/>
      <c r="Y58" s="69"/>
      <c r="Z58" s="69"/>
      <c r="AA58" s="69"/>
      <c r="AB58" s="69"/>
    </row>
    <row r="59" spans="1:28" s="27" customFormat="1" ht="48.75" customHeight="1" x14ac:dyDescent="0.2">
      <c r="A59" s="68"/>
      <c r="B59" s="450" t="str">
        <f>'3. Gap Analysis'!B72</f>
        <v>Using the Key Driver of Impact diagram on Tab 4, identify and define measures of success for the CHW program (e.g. % change, increased patient encounters, patient/staff satisfaction).</v>
      </c>
      <c r="C59" s="450">
        <f>'3. Gap Analysis'!C72</f>
        <v>0</v>
      </c>
      <c r="D59" s="174" t="str">
        <f>'3. Gap Analysis'!D72</f>
        <v>needed</v>
      </c>
      <c r="E59" s="174">
        <f>'3. Gap Analysis'!E72</f>
        <v>0</v>
      </c>
      <c r="F59" s="174">
        <f>'3. Gap Analysis'!F72</f>
        <v>0</v>
      </c>
      <c r="G59" s="173" t="str">
        <f>IF(OR(ISBLANK('3. Gap Analysis'!G72),'3. Gap Analysis'!G72=0),"0",'3. Gap Analysis'!G72)</f>
        <v>0</v>
      </c>
      <c r="H59" s="68"/>
      <c r="I59" s="69"/>
      <c r="J59" s="69"/>
      <c r="K59" s="69"/>
      <c r="L59" s="69"/>
      <c r="M59" s="69"/>
      <c r="N59" s="69"/>
      <c r="O59" s="69"/>
      <c r="P59" s="69"/>
      <c r="Q59" s="69"/>
      <c r="R59" s="69"/>
      <c r="S59" s="69"/>
      <c r="T59" s="69"/>
      <c r="U59" s="69"/>
      <c r="V59" s="69"/>
      <c r="W59" s="69"/>
      <c r="X59" s="69"/>
      <c r="Y59" s="69"/>
      <c r="Z59" s="69"/>
      <c r="AA59" s="69"/>
      <c r="AB59" s="69"/>
    </row>
    <row r="60" spans="1:28" s="27" customFormat="1" ht="51.75" customHeight="1" x14ac:dyDescent="0.2">
      <c r="A60" s="68"/>
      <c r="B60" s="450" t="str">
        <f>'3. Gap Analysis'!B73</f>
        <v>Identify sources to collect the data within your evaluation and measurements, including both internal (EHR) and external resources (NCCare360; NC Tracks; CDC tracking data).  Collect and record baseline measurement data.</v>
      </c>
      <c r="C60" s="450">
        <f>'3. Gap Analysis'!C73</f>
        <v>0</v>
      </c>
      <c r="D60" s="174" t="str">
        <f>'3. Gap Analysis'!D73</f>
        <v>needed</v>
      </c>
      <c r="E60" s="174">
        <f>'3. Gap Analysis'!E73</f>
        <v>0</v>
      </c>
      <c r="F60" s="174">
        <f>'3. Gap Analysis'!F73</f>
        <v>0</v>
      </c>
      <c r="G60" s="173" t="str">
        <f>IF(OR(ISBLANK('3. Gap Analysis'!G73),'3. Gap Analysis'!G73=0),"0",'3. Gap Analysis'!G73)</f>
        <v>0</v>
      </c>
      <c r="H60" s="68"/>
      <c r="I60" s="69"/>
      <c r="J60" s="69"/>
      <c r="K60" s="69"/>
      <c r="L60" s="69"/>
      <c r="M60" s="69"/>
      <c r="N60" s="69"/>
      <c r="O60" s="69"/>
      <c r="P60" s="69"/>
      <c r="Q60" s="69"/>
      <c r="R60" s="69"/>
      <c r="S60" s="69"/>
      <c r="T60" s="69"/>
      <c r="U60" s="69"/>
      <c r="V60" s="69"/>
      <c r="W60" s="69"/>
      <c r="X60" s="69"/>
      <c r="Y60" s="69"/>
      <c r="Z60" s="69"/>
      <c r="AA60" s="69"/>
      <c r="AB60" s="69"/>
    </row>
    <row r="61" spans="1:28" s="27" customFormat="1" ht="51" customHeight="1" x14ac:dyDescent="0.2">
      <c r="A61" s="68"/>
      <c r="B61" s="450" t="str">
        <f>'3. Gap Analysis'!B74</f>
        <v>Create a plan based on the indicators of success identified and include a schedule (timeline) of the frequency to collect the data (before, during, and after CHW implementation).</v>
      </c>
      <c r="C61" s="450">
        <f>'3. Gap Analysis'!C74</f>
        <v>0</v>
      </c>
      <c r="D61" s="174" t="str">
        <f>'3. Gap Analysis'!D74</f>
        <v>needed</v>
      </c>
      <c r="E61" s="174">
        <f>'3. Gap Analysis'!E74</f>
        <v>0</v>
      </c>
      <c r="F61" s="174">
        <f>'3. Gap Analysis'!F74</f>
        <v>0</v>
      </c>
      <c r="G61" s="173" t="str">
        <f>IF(OR(ISBLANK('3. Gap Analysis'!G74),'3. Gap Analysis'!G74=0),"0",'3. Gap Analysis'!G74)</f>
        <v>0</v>
      </c>
      <c r="H61" s="68"/>
      <c r="I61" s="69"/>
      <c r="J61" s="69"/>
      <c r="K61" s="69"/>
      <c r="L61" s="69"/>
      <c r="M61" s="69"/>
      <c r="N61" s="69"/>
      <c r="O61" s="69"/>
      <c r="P61" s="69"/>
      <c r="Q61" s="69"/>
      <c r="R61" s="69"/>
      <c r="S61" s="69"/>
      <c r="T61" s="69"/>
      <c r="U61" s="69"/>
      <c r="V61" s="69"/>
      <c r="W61" s="69"/>
      <c r="X61" s="69"/>
      <c r="Y61" s="69"/>
      <c r="Z61" s="69"/>
      <c r="AA61" s="69"/>
      <c r="AB61" s="69"/>
    </row>
    <row r="62" spans="1:28" s="27" customFormat="1" ht="49.5" customHeight="1" x14ac:dyDescent="0.2">
      <c r="A62" s="68"/>
      <c r="B62" s="450" t="str">
        <f>'3. Gap Analysis'!B75</f>
        <v>1. What did we do? The goal of this question is to ensure you understand how the program is being implemented so the team knows what they are evaluating. Refer to "Secondary Drivers" in the Key Driver of Impact diagram on Tab 4.</v>
      </c>
      <c r="C62" s="450">
        <f>'3. Gap Analysis'!C75</f>
        <v>0</v>
      </c>
      <c r="D62" s="174" t="str">
        <f>'3. Gap Analysis'!D75</f>
        <v>needed</v>
      </c>
      <c r="E62" s="174">
        <f>'3. Gap Analysis'!E75</f>
        <v>0</v>
      </c>
      <c r="F62" s="174">
        <f>'3. Gap Analysis'!F75</f>
        <v>0</v>
      </c>
      <c r="G62" s="173" t="str">
        <f>IF(OR(ISBLANK('3. Gap Analysis'!G75),'3. Gap Analysis'!G75=0),"0",'3. Gap Analysis'!G75)</f>
        <v>0</v>
      </c>
      <c r="H62" s="68"/>
      <c r="I62" s="69"/>
      <c r="J62" s="69"/>
      <c r="K62" s="69"/>
      <c r="L62" s="69"/>
      <c r="M62" s="69"/>
      <c r="N62" s="69"/>
      <c r="O62" s="69"/>
      <c r="P62" s="69"/>
      <c r="Q62" s="69"/>
      <c r="R62" s="69"/>
      <c r="S62" s="69"/>
      <c r="T62" s="69"/>
      <c r="U62" s="69"/>
      <c r="V62" s="69"/>
      <c r="W62" s="69"/>
      <c r="X62" s="69"/>
      <c r="Y62" s="69"/>
      <c r="Z62" s="69"/>
      <c r="AA62" s="69"/>
      <c r="AB62" s="69"/>
    </row>
    <row r="63" spans="1:28" s="27" customFormat="1" ht="69" customHeight="1" x14ac:dyDescent="0.2">
      <c r="A63" s="68"/>
      <c r="B63" s="450" t="str">
        <f>'3. Gap Analysis'!B76</f>
        <v xml:space="preserve">2. How much did we do? The goal of this question is to quantify how much of each specific activity/component of the CHW program is being done. This could include Key Drivers or Secondary Drivers. Focus on the activities/components that are the most important. Examples: # of home visits, patient case load, length of visits. </v>
      </c>
      <c r="C63" s="450">
        <f>'3. Gap Analysis'!C76</f>
        <v>0</v>
      </c>
      <c r="D63" s="174" t="str">
        <f>'3. Gap Analysis'!D76</f>
        <v>needed</v>
      </c>
      <c r="E63" s="174"/>
      <c r="F63" s="174">
        <f>'3. Gap Analysis'!F76</f>
        <v>0</v>
      </c>
      <c r="G63" s="173" t="str">
        <f>IF(OR(ISBLANK('3. Gap Analysis'!G76),'3. Gap Analysis'!G76=0),"0",'3. Gap Analysis'!G76)</f>
        <v>0</v>
      </c>
      <c r="H63" s="68"/>
      <c r="I63" s="69"/>
      <c r="J63" s="69"/>
      <c r="K63" s="69"/>
      <c r="L63" s="69"/>
      <c r="M63" s="69"/>
      <c r="N63" s="69"/>
      <c r="O63" s="69"/>
      <c r="P63" s="69"/>
      <c r="Q63" s="69"/>
      <c r="R63" s="69"/>
      <c r="S63" s="69"/>
      <c r="T63" s="69"/>
      <c r="U63" s="69"/>
      <c r="V63" s="69"/>
      <c r="W63" s="69"/>
      <c r="X63" s="69"/>
      <c r="Y63" s="69"/>
      <c r="Z63" s="69"/>
      <c r="AA63" s="69"/>
      <c r="AB63" s="69"/>
    </row>
    <row r="64" spans="1:28" s="27" customFormat="1" ht="51.75" customHeight="1" x14ac:dyDescent="0.2">
      <c r="A64" s="68"/>
      <c r="B64" s="450" t="str">
        <f>'3. Gap Analysis'!B77</f>
        <v>3. How well did we do it? The goal of this question is to understand how well each specific activity/component (identified in #2 above) of the CHW program is enacted. (Examples: patient satisfaction, % eligible patients referred into the program)</v>
      </c>
      <c r="C64" s="450">
        <f>'3. Gap Analysis'!C77</f>
        <v>0</v>
      </c>
      <c r="D64" s="174" t="str">
        <f>'3. Gap Analysis'!D77</f>
        <v>needed</v>
      </c>
      <c r="E64" s="174">
        <f>'3. Gap Analysis'!E77</f>
        <v>0</v>
      </c>
      <c r="F64" s="174">
        <f>'3. Gap Analysis'!F77</f>
        <v>0</v>
      </c>
      <c r="G64" s="173" t="str">
        <f>IF(OR(ISBLANK('3. Gap Analysis'!G77),'3. Gap Analysis'!G77=0),"0",'3. Gap Analysis'!G77)</f>
        <v>0</v>
      </c>
      <c r="H64" s="68"/>
      <c r="I64" s="69"/>
      <c r="J64" s="69"/>
      <c r="K64" s="69"/>
      <c r="L64" s="69"/>
      <c r="M64" s="69"/>
      <c r="N64" s="69"/>
      <c r="O64" s="69"/>
      <c r="P64" s="69"/>
      <c r="Q64" s="69"/>
      <c r="R64" s="69"/>
      <c r="S64" s="69"/>
      <c r="T64" s="69"/>
      <c r="U64" s="69"/>
      <c r="V64" s="69"/>
      <c r="W64" s="69"/>
      <c r="X64" s="69"/>
      <c r="Y64" s="69"/>
      <c r="Z64" s="69"/>
      <c r="AA64" s="69"/>
      <c r="AB64" s="69"/>
    </row>
    <row r="65" spans="1:28" s="27" customFormat="1" ht="89.25" customHeight="1" x14ac:dyDescent="0.2">
      <c r="A65" s="68"/>
      <c r="B65" s="450" t="str">
        <f>'3. Gap Analysis'!B78</f>
        <v xml:space="preserve">4.  Is anyone better off? The goal of this question is to understand how the program impacts patients, participants, and/or the community. This should include the outcome identified in the Overall Practice-Level Aim and could include additional patient-level outcome measures as secondary aims. Examples: # patients with controlled HgA1C, minutes of physical activity/week, receiving mental health care, etc. </v>
      </c>
      <c r="C65" s="450">
        <f>'3. Gap Analysis'!C78</f>
        <v>0</v>
      </c>
      <c r="D65" s="174" t="str">
        <f>'3. Gap Analysis'!D78</f>
        <v>needed</v>
      </c>
      <c r="E65" s="174">
        <f>'3. Gap Analysis'!E78</f>
        <v>0</v>
      </c>
      <c r="F65" s="174">
        <f>'3. Gap Analysis'!F78</f>
        <v>0</v>
      </c>
      <c r="G65" s="173" t="str">
        <f>IF(OR(ISBLANK('3. Gap Analysis'!G78),'3. Gap Analysis'!G78=0),"0",'3. Gap Analysis'!G78)</f>
        <v>0</v>
      </c>
      <c r="H65" s="68"/>
      <c r="I65" s="69"/>
      <c r="J65" s="69"/>
      <c r="K65" s="69"/>
      <c r="L65" s="69"/>
      <c r="M65" s="69"/>
      <c r="N65" s="69"/>
      <c r="O65" s="69"/>
      <c r="P65" s="69"/>
      <c r="Q65" s="69"/>
      <c r="R65" s="69"/>
      <c r="S65" s="69"/>
      <c r="T65" s="69"/>
      <c r="U65" s="69"/>
      <c r="V65" s="69"/>
      <c r="W65" s="69"/>
      <c r="X65" s="69"/>
      <c r="Y65" s="69"/>
      <c r="Z65" s="69"/>
      <c r="AA65" s="69"/>
      <c r="AB65" s="69"/>
    </row>
    <row r="66" spans="1:28" s="27" customFormat="1" ht="33.75" customHeight="1" x14ac:dyDescent="0.2">
      <c r="A66" s="68"/>
      <c r="B66" s="450" t="str">
        <f>'3. Gap Analysis'!B79</f>
        <v>Enactment of this plan is included in Step 10, but will include cycles of program changes for improvement and evaluation of these changes.</v>
      </c>
      <c r="C66" s="450">
        <f>'3. Gap Analysis'!C79</f>
        <v>0</v>
      </c>
      <c r="D66" s="174" t="str">
        <f>'3. Gap Analysis'!D79</f>
        <v>needed</v>
      </c>
      <c r="E66" s="174">
        <f>'3. Gap Analysis'!E79</f>
        <v>0</v>
      </c>
      <c r="F66" s="174">
        <f>'3. Gap Analysis'!F79</f>
        <v>0</v>
      </c>
      <c r="G66" s="173" t="str">
        <f>IF(OR(ISBLANK('3. Gap Analysis'!G79),'3. Gap Analysis'!G79=0),"0",'3. Gap Analysis'!G79)</f>
        <v>0</v>
      </c>
      <c r="H66" s="68"/>
      <c r="I66" s="69"/>
      <c r="J66" s="69"/>
      <c r="K66" s="69"/>
      <c r="L66" s="69"/>
      <c r="M66" s="69"/>
      <c r="N66" s="69"/>
      <c r="O66" s="69"/>
      <c r="P66" s="69"/>
      <c r="Q66" s="69"/>
      <c r="R66" s="69"/>
      <c r="S66" s="69"/>
      <c r="T66" s="69"/>
      <c r="U66" s="69"/>
      <c r="V66" s="69"/>
      <c r="W66" s="69"/>
      <c r="X66" s="69"/>
      <c r="Y66" s="69"/>
      <c r="Z66" s="69"/>
      <c r="AA66" s="69"/>
      <c r="AB66" s="69"/>
    </row>
    <row r="67" spans="1:28" s="27" customFormat="1" ht="45.75" customHeight="1" x14ac:dyDescent="0.2">
      <c r="A67" s="68"/>
      <c r="B67" s="450" t="str">
        <f>'3. Gap Analysis'!B80</f>
        <v xml:space="preserve">After cycles of program improvement, long-term evaluation will include conducting a social return on investment (SROI) and a financial return on investment (ROI). Details are available in Implementation Resources. </v>
      </c>
      <c r="C67" s="450">
        <f>'3. Gap Analysis'!C80</f>
        <v>0</v>
      </c>
      <c r="D67" s="174" t="str">
        <f>'3. Gap Analysis'!D80</f>
        <v>needed</v>
      </c>
      <c r="E67" s="174">
        <f>'3. Gap Analysis'!E80</f>
        <v>0</v>
      </c>
      <c r="F67" s="174">
        <f>'3. Gap Analysis'!F80</f>
        <v>0</v>
      </c>
      <c r="G67" s="173" t="str">
        <f>IF(OR(ISBLANK('3. Gap Analysis'!G80),'3. Gap Analysis'!G80=0),"0",'3. Gap Analysis'!G80)</f>
        <v>0</v>
      </c>
      <c r="H67" s="68"/>
      <c r="I67" s="69"/>
      <c r="J67" s="69"/>
      <c r="K67" s="69"/>
      <c r="L67" s="69"/>
      <c r="M67" s="69"/>
      <c r="N67" s="69"/>
      <c r="O67" s="69"/>
      <c r="P67" s="69"/>
      <c r="Q67" s="69"/>
      <c r="R67" s="69"/>
      <c r="S67" s="69"/>
      <c r="T67" s="69"/>
      <c r="U67" s="69"/>
      <c r="V67" s="69"/>
      <c r="W67" s="69"/>
      <c r="X67" s="69"/>
      <c r="Y67" s="69"/>
      <c r="Z67" s="69"/>
      <c r="AA67" s="69"/>
      <c r="AB67" s="69"/>
    </row>
    <row r="68" spans="1:28" s="27" customFormat="1" ht="39.75" customHeight="1" x14ac:dyDescent="0.2">
      <c r="A68" s="68"/>
      <c r="B68" s="446" t="str">
        <f>'3. Gap Analysis'!B84</f>
        <v xml:space="preserve">Review the information in CHW 101 regarding CHW scope of practice and relevant Federal and North Carolina laws.  </v>
      </c>
      <c r="C68" s="446">
        <f>'3. Gap Analysis'!C84</f>
        <v>0</v>
      </c>
      <c r="D68" s="174" t="str">
        <f>'3. Gap Analysis'!D84</f>
        <v>needed</v>
      </c>
      <c r="E68" s="174">
        <f>'3. Gap Analysis'!E84</f>
        <v>0</v>
      </c>
      <c r="F68" s="174">
        <f>'3. Gap Analysis'!F84</f>
        <v>0</v>
      </c>
      <c r="G68" s="173" t="str">
        <f>IF(OR(ISBLANK('3. Gap Analysis'!G84),'3. Gap Analysis'!G84=0),"0",'3. Gap Analysis'!G84)</f>
        <v>0</v>
      </c>
      <c r="H68" s="68"/>
      <c r="I68" s="69"/>
      <c r="J68" s="69"/>
      <c r="K68" s="69"/>
      <c r="L68" s="69"/>
      <c r="M68" s="69"/>
      <c r="N68" s="69"/>
      <c r="O68" s="69"/>
      <c r="P68" s="69"/>
      <c r="Q68" s="69"/>
      <c r="R68" s="69"/>
      <c r="S68" s="69"/>
      <c r="T68" s="69"/>
      <c r="U68" s="69"/>
      <c r="V68" s="69"/>
      <c r="W68" s="69"/>
      <c r="X68" s="69"/>
      <c r="Y68" s="69"/>
      <c r="Z68" s="69"/>
      <c r="AA68" s="69"/>
      <c r="AB68" s="69"/>
    </row>
    <row r="69" spans="1:28" s="27" customFormat="1" ht="45" customHeight="1" x14ac:dyDescent="0.2">
      <c r="A69" s="68"/>
      <c r="B69" s="451" t="str">
        <f>'3. Gap Analysis'!B85</f>
        <v>Define the CHW(s) scope of practice within your care team, based on your established community-level and program/practice-level desired result and impact.</v>
      </c>
      <c r="C69" s="451">
        <f>'3. Gap Analysis'!C85</f>
        <v>0</v>
      </c>
      <c r="D69" s="174" t="str">
        <f>'3. Gap Analysis'!D85</f>
        <v>needed</v>
      </c>
      <c r="E69" s="174">
        <f>'3. Gap Analysis'!E85</f>
        <v>0</v>
      </c>
      <c r="F69" s="174">
        <f>'3. Gap Analysis'!F85</f>
        <v>0</v>
      </c>
      <c r="G69" s="173" t="str">
        <f>IF(OR(ISBLANK('3. Gap Analysis'!G85),'3. Gap Analysis'!G85=0),"0",'3. Gap Analysis'!G85)</f>
        <v>0</v>
      </c>
      <c r="H69" s="68"/>
      <c r="I69" s="69"/>
      <c r="J69" s="69"/>
      <c r="K69" s="69"/>
      <c r="L69" s="69"/>
      <c r="M69" s="69"/>
      <c r="N69" s="69"/>
      <c r="O69" s="69"/>
      <c r="P69" s="69"/>
      <c r="Q69" s="69"/>
      <c r="R69" s="69"/>
      <c r="S69" s="69"/>
      <c r="T69" s="69"/>
      <c r="U69" s="69"/>
      <c r="V69" s="69"/>
      <c r="W69" s="69"/>
      <c r="X69" s="69"/>
      <c r="Y69" s="69"/>
      <c r="Z69" s="69"/>
      <c r="AA69" s="69"/>
      <c r="AB69" s="69"/>
    </row>
    <row r="70" spans="1:28" s="27" customFormat="1" ht="42.75" customHeight="1" x14ac:dyDescent="0.2">
      <c r="A70" s="68"/>
      <c r="B70" s="449" t="str">
        <f>'3. Gap Analysis'!B86</f>
        <v>Establish an organizational structure demonstrating how the CHW fits into your care team.</v>
      </c>
      <c r="C70" s="449">
        <f>'3. Gap Analysis'!C86</f>
        <v>0</v>
      </c>
      <c r="D70" s="174" t="str">
        <f>'3. Gap Analysis'!D86</f>
        <v>needed</v>
      </c>
      <c r="E70" s="174">
        <f>'3. Gap Analysis'!E86</f>
        <v>0</v>
      </c>
      <c r="F70" s="174">
        <f>'3. Gap Analysis'!F86</f>
        <v>0</v>
      </c>
      <c r="G70" s="173" t="str">
        <f>IF(OR(ISBLANK('3. Gap Analysis'!G86),'3. Gap Analysis'!G86=0),"0",'3. Gap Analysis'!G86)</f>
        <v>0</v>
      </c>
      <c r="H70" s="68"/>
      <c r="I70" s="69"/>
      <c r="J70" s="69"/>
      <c r="K70" s="69"/>
      <c r="L70" s="69"/>
      <c r="M70" s="69"/>
      <c r="N70" s="69"/>
      <c r="O70" s="69"/>
      <c r="P70" s="69"/>
      <c r="Q70" s="69"/>
      <c r="R70" s="69"/>
      <c r="S70" s="69"/>
      <c r="T70" s="69"/>
      <c r="U70" s="69"/>
      <c r="V70" s="69"/>
      <c r="W70" s="69"/>
      <c r="X70" s="69"/>
      <c r="Y70" s="69"/>
      <c r="Z70" s="69"/>
      <c r="AA70" s="69"/>
      <c r="AB70" s="69"/>
    </row>
    <row r="71" spans="1:28" s="27" customFormat="1" ht="30" customHeight="1" x14ac:dyDescent="0.2">
      <c r="A71" s="68"/>
      <c r="B71" s="449" t="str">
        <f>'3. Gap Analysis'!B87</f>
        <v>Create job descriptions for CHW Supervisor and CHW.</v>
      </c>
      <c r="C71" s="449">
        <f>'3. Gap Analysis'!C87</f>
        <v>0</v>
      </c>
      <c r="D71" s="174" t="str">
        <f>'3. Gap Analysis'!D87</f>
        <v>needed</v>
      </c>
      <c r="E71" s="174">
        <f>'3. Gap Analysis'!E87</f>
        <v>0</v>
      </c>
      <c r="F71" s="174">
        <f>'3. Gap Analysis'!F87</f>
        <v>0</v>
      </c>
      <c r="G71" s="173" t="str">
        <f>IF(OR(ISBLANK('3. Gap Analysis'!G87),'3. Gap Analysis'!G87=0),"0",'3. Gap Analysis'!G87)</f>
        <v>0</v>
      </c>
      <c r="H71" s="68"/>
      <c r="I71" s="69"/>
      <c r="J71" s="69"/>
      <c r="K71" s="69"/>
      <c r="L71" s="69"/>
      <c r="M71" s="69"/>
      <c r="N71" s="69"/>
      <c r="O71" s="69"/>
      <c r="P71" s="69"/>
      <c r="Q71" s="69"/>
      <c r="R71" s="69"/>
      <c r="S71" s="69"/>
      <c r="T71" s="69"/>
      <c r="U71" s="69"/>
      <c r="V71" s="69"/>
      <c r="W71" s="69"/>
      <c r="X71" s="69"/>
      <c r="Y71" s="69"/>
      <c r="Z71" s="69"/>
      <c r="AA71" s="69"/>
      <c r="AB71" s="69"/>
    </row>
    <row r="72" spans="1:28" s="27" customFormat="1" ht="35.5" customHeight="1" x14ac:dyDescent="0.2">
      <c r="A72" s="68"/>
      <c r="B72" s="448" t="str">
        <f>'3. Gap Analysis'!B88</f>
        <v>Develop a budget to estimate the resources and costs associated with the CHW program implementation, include:  training, salary, clinical equipment, IT equipment, etc...</v>
      </c>
      <c r="C72" s="448">
        <f>'3. Gap Analysis'!C88</f>
        <v>0</v>
      </c>
      <c r="D72" s="174" t="str">
        <f>'3. Gap Analysis'!D88</f>
        <v>needed</v>
      </c>
      <c r="E72" s="174">
        <f>'3. Gap Analysis'!E88</f>
        <v>0</v>
      </c>
      <c r="F72" s="174">
        <f>'3. Gap Analysis'!F88</f>
        <v>0</v>
      </c>
      <c r="G72" s="173" t="str">
        <f>IF(OR(ISBLANK('3. Gap Analysis'!G88),'3. Gap Analysis'!G88=0),"0",'3. Gap Analysis'!G88)</f>
        <v>0</v>
      </c>
      <c r="H72" s="68"/>
      <c r="I72" s="69"/>
      <c r="J72" s="69"/>
      <c r="K72" s="69"/>
      <c r="L72" s="69"/>
      <c r="M72" s="69"/>
      <c r="N72" s="69"/>
      <c r="O72" s="69"/>
      <c r="P72" s="69"/>
      <c r="Q72" s="69"/>
      <c r="R72" s="69"/>
      <c r="S72" s="69"/>
      <c r="T72" s="69"/>
      <c r="U72" s="69"/>
      <c r="V72" s="69"/>
      <c r="W72" s="69"/>
      <c r="X72" s="69"/>
      <c r="Y72" s="69"/>
      <c r="Z72" s="69"/>
      <c r="AA72" s="69"/>
      <c r="AB72" s="69"/>
    </row>
    <row r="73" spans="1:28" s="27" customFormat="1" ht="34.5" customHeight="1" x14ac:dyDescent="0.2">
      <c r="A73" s="68"/>
      <c r="B73" s="449" t="str">
        <f>'3. Gap Analysis'!B89</f>
        <v>Confirm approval for hiring or sub-contracting with a community partner.</v>
      </c>
      <c r="C73" s="449">
        <f>'3. Gap Analysis'!C89</f>
        <v>0</v>
      </c>
      <c r="D73" s="174" t="str">
        <f>'3. Gap Analysis'!D89</f>
        <v>needed</v>
      </c>
      <c r="E73" s="174">
        <f>'3. Gap Analysis'!E89</f>
        <v>0</v>
      </c>
      <c r="F73" s="174">
        <f>'3. Gap Analysis'!F89</f>
        <v>0</v>
      </c>
      <c r="G73" s="173" t="str">
        <f>IF(OR(ISBLANK('3. Gap Analysis'!G89),'3. Gap Analysis'!G89=0),"0",'3. Gap Analysis'!G89)</f>
        <v>0</v>
      </c>
      <c r="H73" s="68"/>
      <c r="I73" s="69"/>
      <c r="J73" s="69"/>
      <c r="K73" s="69"/>
      <c r="L73" s="69"/>
      <c r="M73" s="69"/>
      <c r="N73" s="69"/>
      <c r="O73" s="69"/>
      <c r="P73" s="69"/>
      <c r="Q73" s="69"/>
      <c r="R73" s="69"/>
      <c r="S73" s="69"/>
      <c r="T73" s="69"/>
      <c r="U73" s="69"/>
      <c r="V73" s="69"/>
      <c r="W73" s="69"/>
      <c r="X73" s="69"/>
      <c r="Y73" s="69"/>
      <c r="Z73" s="69"/>
      <c r="AA73" s="69"/>
      <c r="AB73" s="69"/>
    </row>
    <row r="74" spans="1:28" s="27" customFormat="1" ht="48.75" customHeight="1" x14ac:dyDescent="0.2">
      <c r="A74" s="68"/>
      <c r="B74" s="449" t="str">
        <f>'3. Gap Analysis'!B90</f>
        <v>If sub-contracting, draft an agreement that includes scope of work, specific deliverables and expectations, and payment.</v>
      </c>
      <c r="C74" s="449">
        <f>'3. Gap Analysis'!C90</f>
        <v>0</v>
      </c>
      <c r="D74" s="174" t="str">
        <f>'3. Gap Analysis'!D90</f>
        <v>needed</v>
      </c>
      <c r="E74" s="174">
        <f>'3. Gap Analysis'!E90</f>
        <v>0</v>
      </c>
      <c r="F74" s="174">
        <f>'3. Gap Analysis'!F90</f>
        <v>0</v>
      </c>
      <c r="G74" s="173" t="str">
        <f>IF(OR(ISBLANK('3. Gap Analysis'!G90),'3. Gap Analysis'!G90=0),"0",'3. Gap Analysis'!G90)</f>
        <v>0</v>
      </c>
      <c r="H74" s="68"/>
      <c r="I74" s="69"/>
      <c r="J74" s="69"/>
      <c r="K74" s="69"/>
      <c r="L74" s="69"/>
      <c r="M74" s="69"/>
      <c r="N74" s="69"/>
      <c r="O74" s="69"/>
      <c r="P74" s="69"/>
      <c r="Q74" s="69"/>
      <c r="R74" s="69"/>
      <c r="S74" s="69"/>
      <c r="T74" s="69"/>
      <c r="U74" s="69"/>
      <c r="V74" s="69"/>
      <c r="W74" s="69"/>
      <c r="X74" s="69"/>
      <c r="Y74" s="69"/>
      <c r="Z74" s="69"/>
      <c r="AA74" s="69"/>
      <c r="AB74" s="69"/>
    </row>
    <row r="75" spans="1:28" s="27" customFormat="1" ht="48" customHeight="1" x14ac:dyDescent="0.2">
      <c r="A75" s="68"/>
      <c r="B75" s="446" t="str">
        <f>'3. Gap Analysis'!B91</f>
        <v>Recruit, interview and hire CHW Supervisor committed to health equity and being an advocate and champion for the CHW role.  Recruit, interview, and hire CHW(s), once CHW Supervisor is on board.</v>
      </c>
      <c r="C75" s="446">
        <f>'3. Gap Analysis'!C91</f>
        <v>0</v>
      </c>
      <c r="D75" s="174" t="str">
        <f>'3. Gap Analysis'!D91</f>
        <v>needed</v>
      </c>
      <c r="E75" s="174">
        <f>'3. Gap Analysis'!E91</f>
        <v>0</v>
      </c>
      <c r="F75" s="174">
        <f>'3. Gap Analysis'!F91</f>
        <v>0</v>
      </c>
      <c r="G75" s="173" t="str">
        <f>IF(OR(ISBLANK('3. Gap Analysis'!G91),'3. Gap Analysis'!G91=0),"0",'3. Gap Analysis'!G91)</f>
        <v>0</v>
      </c>
      <c r="H75" s="66"/>
      <c r="I75" s="69"/>
      <c r="J75" s="69"/>
      <c r="K75" s="69"/>
      <c r="L75" s="69"/>
      <c r="M75" s="69"/>
      <c r="N75" s="69"/>
      <c r="O75" s="69"/>
      <c r="P75" s="69"/>
      <c r="Q75" s="69"/>
      <c r="R75" s="69"/>
      <c r="S75" s="69"/>
      <c r="T75" s="69"/>
      <c r="U75" s="69"/>
      <c r="V75" s="69"/>
      <c r="W75" s="69"/>
      <c r="X75" s="69"/>
      <c r="Y75" s="69"/>
      <c r="Z75" s="69"/>
      <c r="AA75" s="69"/>
      <c r="AB75" s="69"/>
    </row>
    <row r="76" spans="1:28" s="27" customFormat="1" ht="78.5" customHeight="1" x14ac:dyDescent="0.2">
      <c r="A76" s="68"/>
      <c r="B76" s="450" t="str">
        <f>'3. Gap Analysis'!B92</f>
        <v xml:space="preserve">Develop CHWs new employee orientation based on ensuring the CHW Supervisor and/or CHW(s) have a good understanding of the organization, the clinical team members, basic EHR knowledge and skills, relevant policies and procedures, relevant clinical workflows, their specific job description and performance expectations, and other items fundamental to becoming a member of the team. </v>
      </c>
      <c r="C76" s="450">
        <f>'3. Gap Analysis'!C92</f>
        <v>0</v>
      </c>
      <c r="D76" s="174" t="str">
        <f>'3. Gap Analysis'!D92</f>
        <v>needed</v>
      </c>
      <c r="E76" s="174">
        <f>'3. Gap Analysis'!E92</f>
        <v>0</v>
      </c>
      <c r="F76" s="174">
        <f>'3. Gap Analysis'!F92</f>
        <v>0</v>
      </c>
      <c r="G76" s="173" t="str">
        <f>IF(OR(ISBLANK('3. Gap Analysis'!G92),'3. Gap Analysis'!G92=0),"0",'3. Gap Analysis'!G92)</f>
        <v>0</v>
      </c>
      <c r="H76" s="68"/>
      <c r="I76" s="69"/>
      <c r="J76" s="69"/>
      <c r="K76" s="69"/>
      <c r="L76" s="69"/>
      <c r="M76" s="69"/>
      <c r="N76" s="69"/>
      <c r="O76" s="69"/>
      <c r="P76" s="69"/>
      <c r="Q76" s="69"/>
      <c r="R76" s="69"/>
      <c r="S76" s="69"/>
      <c r="T76" s="69"/>
      <c r="U76" s="69"/>
      <c r="V76" s="69"/>
      <c r="W76" s="69"/>
      <c r="X76" s="69"/>
      <c r="Y76" s="69"/>
      <c r="Z76" s="69"/>
      <c r="AA76" s="69"/>
      <c r="AB76" s="69"/>
    </row>
    <row r="77" spans="1:28" s="27" customFormat="1" ht="49.5" customHeight="1" x14ac:dyDescent="0.2">
      <c r="A77" s="68"/>
      <c r="B77" s="448" t="str">
        <f>'3. Gap Analysis'!B93</f>
        <v>Identify additional training needs for CHW Supervisor and CHW(s) that are specific to their scope of practice and the desired focus of their role based on their job description and the practice level desired impact.</v>
      </c>
      <c r="C77" s="448">
        <f>'3. Gap Analysis'!C93</f>
        <v>0</v>
      </c>
      <c r="D77" s="174" t="str">
        <f>'3. Gap Analysis'!D93</f>
        <v>needed</v>
      </c>
      <c r="E77" s="174">
        <f>'3. Gap Analysis'!E93</f>
        <v>0</v>
      </c>
      <c r="F77" s="174">
        <f>'3. Gap Analysis'!F93</f>
        <v>0</v>
      </c>
      <c r="G77" s="173" t="str">
        <f>IF(OR(ISBLANK('3. Gap Analysis'!G93),'3. Gap Analysis'!G93=0),"0",'3. Gap Analysis'!G93)</f>
        <v>0</v>
      </c>
      <c r="H77" s="68"/>
      <c r="I77" s="69"/>
      <c r="J77" s="69"/>
      <c r="K77" s="69"/>
      <c r="L77" s="69"/>
      <c r="M77" s="69"/>
      <c r="N77" s="69"/>
      <c r="O77" s="69"/>
      <c r="P77" s="69"/>
      <c r="Q77" s="69"/>
      <c r="R77" s="69"/>
      <c r="S77" s="69"/>
      <c r="T77" s="69"/>
      <c r="U77" s="69"/>
      <c r="V77" s="69"/>
      <c r="W77" s="69"/>
      <c r="X77" s="69"/>
      <c r="Y77" s="69"/>
      <c r="Z77" s="69"/>
      <c r="AA77" s="69"/>
      <c r="AB77" s="69"/>
    </row>
    <row r="78" spans="1:28" s="27" customFormat="1" ht="36" customHeight="1" x14ac:dyDescent="0.2">
      <c r="A78" s="68"/>
      <c r="B78" s="446" t="str">
        <f>'3. Gap Analysis'!B94</f>
        <v>Establish a schedule for reoccurring standing meetings between CHWs and their supervisor and clinical team.</v>
      </c>
      <c r="C78" s="446">
        <f>'3. Gap Analysis'!C94</f>
        <v>0</v>
      </c>
      <c r="D78" s="174" t="str">
        <f>'3. Gap Analysis'!D94</f>
        <v>needed</v>
      </c>
      <c r="E78" s="174">
        <f>'3. Gap Analysis'!E94</f>
        <v>0</v>
      </c>
      <c r="F78" s="174">
        <f>'3. Gap Analysis'!F94</f>
        <v>0</v>
      </c>
      <c r="G78" s="173" t="str">
        <f>IF(OR(ISBLANK('3. Gap Analysis'!G94),'3. Gap Analysis'!G94=0),"0",'3. Gap Analysis'!G94)</f>
        <v>0</v>
      </c>
      <c r="H78" s="68"/>
      <c r="I78" s="69"/>
      <c r="J78" s="69"/>
      <c r="K78" s="69"/>
      <c r="L78" s="69"/>
      <c r="M78" s="69"/>
      <c r="N78" s="69"/>
      <c r="O78" s="69"/>
      <c r="P78" s="69"/>
      <c r="Q78" s="69"/>
      <c r="R78" s="69"/>
      <c r="S78" s="69"/>
      <c r="T78" s="69"/>
      <c r="U78" s="69"/>
      <c r="V78" s="69"/>
      <c r="W78" s="69"/>
      <c r="X78" s="69"/>
      <c r="Y78" s="69"/>
      <c r="Z78" s="69"/>
      <c r="AA78" s="69"/>
      <c r="AB78" s="69"/>
    </row>
    <row r="79" spans="1:28" s="27" customFormat="1" ht="36" customHeight="1" x14ac:dyDescent="0.2">
      <c r="A79" s="68"/>
      <c r="B79" s="446" t="str">
        <f>'3. Gap Analysis'!B95</f>
        <v>Create written policies and procedures for the CHW(s) role in your practice and within your care team.</v>
      </c>
      <c r="C79" s="446">
        <f>'3. Gap Analysis'!C95</f>
        <v>0</v>
      </c>
      <c r="D79" s="174" t="str">
        <f>'3. Gap Analysis'!D95</f>
        <v>needed</v>
      </c>
      <c r="E79" s="174">
        <f>'3. Gap Analysis'!E95</f>
        <v>0</v>
      </c>
      <c r="F79" s="174">
        <f>'3. Gap Analysis'!F95</f>
        <v>0</v>
      </c>
      <c r="G79" s="173" t="str">
        <f>IF(OR(ISBLANK('3. Gap Analysis'!G95),'3. Gap Analysis'!G95=0),"0",'3. Gap Analysis'!G95)</f>
        <v>0</v>
      </c>
      <c r="H79" s="68"/>
      <c r="I79" s="69"/>
      <c r="J79" s="69"/>
      <c r="K79" s="69"/>
      <c r="L79" s="69"/>
      <c r="M79" s="69"/>
      <c r="N79" s="69"/>
      <c r="O79" s="69"/>
      <c r="P79" s="69"/>
      <c r="Q79" s="69"/>
      <c r="R79" s="69"/>
      <c r="S79" s="69"/>
      <c r="T79" s="69"/>
      <c r="U79" s="69"/>
      <c r="V79" s="69"/>
      <c r="W79" s="69"/>
      <c r="X79" s="69"/>
      <c r="Y79" s="69"/>
      <c r="Z79" s="69"/>
      <c r="AA79" s="69"/>
      <c r="AB79" s="69"/>
    </row>
    <row r="80" spans="1:28" s="27" customFormat="1" ht="23.25" customHeight="1" x14ac:dyDescent="0.2">
      <c r="A80" s="68"/>
      <c r="B80" s="446" t="str">
        <f>'3. Gap Analysis'!B96</f>
        <v>Engage the team to map out clinical workflows that include:</v>
      </c>
      <c r="C80" s="446">
        <f>'3. Gap Analysis'!C96</f>
        <v>0</v>
      </c>
      <c r="D80" s="174" t="str">
        <f>'3. Gap Analysis'!D96</f>
        <v>needed</v>
      </c>
      <c r="E80" s="174">
        <f>'3. Gap Analysis'!E96</f>
        <v>0</v>
      </c>
      <c r="F80" s="174">
        <f>'3. Gap Analysis'!F96</f>
        <v>0</v>
      </c>
      <c r="G80" s="173" t="str">
        <f>IF(OR(ISBLANK('3. Gap Analysis'!G96),'3. Gap Analysis'!G96=0),"0",'3. Gap Analysis'!G96)</f>
        <v>0</v>
      </c>
      <c r="H80" s="66"/>
      <c r="I80" s="69"/>
      <c r="J80" s="69"/>
      <c r="K80" s="69"/>
      <c r="L80" s="69"/>
      <c r="M80" s="69"/>
      <c r="N80" s="69"/>
      <c r="O80" s="69"/>
      <c r="P80" s="69"/>
      <c r="Q80" s="69"/>
      <c r="R80" s="69"/>
      <c r="S80" s="69"/>
      <c r="T80" s="69"/>
      <c r="U80" s="69"/>
      <c r="V80" s="69"/>
      <c r="W80" s="69"/>
      <c r="X80" s="69"/>
      <c r="Y80" s="69"/>
      <c r="Z80" s="69"/>
      <c r="AA80" s="69"/>
      <c r="AB80" s="69"/>
    </row>
    <row r="81" spans="1:28" s="27" customFormat="1" ht="20" customHeight="1" x14ac:dyDescent="0.2">
      <c r="A81" s="68"/>
      <c r="B81" s="446" t="str">
        <f>'3. Gap Analysis'!B97</f>
        <v>1) the criteria for identifying appropriate patients for CHW services</v>
      </c>
      <c r="C81" s="446">
        <f>'3. Gap Analysis'!C97</f>
        <v>0</v>
      </c>
      <c r="D81" s="174" t="str">
        <f>'3. Gap Analysis'!D97</f>
        <v>needed</v>
      </c>
      <c r="E81" s="174">
        <f>'3. Gap Analysis'!E97</f>
        <v>0</v>
      </c>
      <c r="F81" s="174">
        <f>'3. Gap Analysis'!F97</f>
        <v>0</v>
      </c>
      <c r="G81" s="173" t="str">
        <f>IF(OR(ISBLANK('3. Gap Analysis'!G97),'3. Gap Analysis'!G97=0),"0",'3. Gap Analysis'!G97)</f>
        <v>0</v>
      </c>
      <c r="H81" s="66"/>
      <c r="I81" s="69"/>
      <c r="J81" s="69"/>
      <c r="K81" s="69"/>
      <c r="L81" s="69"/>
      <c r="M81" s="69"/>
      <c r="N81" s="69"/>
      <c r="O81" s="69"/>
      <c r="P81" s="69"/>
      <c r="Q81" s="69"/>
      <c r="R81" s="69"/>
      <c r="S81" s="69"/>
      <c r="T81" s="69"/>
      <c r="U81" s="69"/>
      <c r="V81" s="69"/>
      <c r="W81" s="69"/>
      <c r="X81" s="69"/>
      <c r="Y81" s="69"/>
      <c r="Z81" s="69"/>
      <c r="AA81" s="69"/>
      <c r="AB81" s="69"/>
    </row>
    <row r="82" spans="1:28" s="27" customFormat="1" ht="20" customHeight="1" x14ac:dyDescent="0.2">
      <c r="A82" s="68"/>
      <c r="B82" s="446" t="str">
        <f>'3. Gap Analysis'!B98</f>
        <v>2) the referral process</v>
      </c>
      <c r="C82" s="446">
        <f>'3. Gap Analysis'!C98</f>
        <v>0</v>
      </c>
      <c r="D82" s="174" t="str">
        <f>'3. Gap Analysis'!D98</f>
        <v>needed</v>
      </c>
      <c r="E82" s="174">
        <f>'3. Gap Analysis'!E98</f>
        <v>0</v>
      </c>
      <c r="F82" s="174">
        <f>'3. Gap Analysis'!F98</f>
        <v>0</v>
      </c>
      <c r="G82" s="173" t="str">
        <f>IF(OR(ISBLANK('3. Gap Analysis'!G98),'3. Gap Analysis'!G98=0),"0",'3. Gap Analysis'!G98)</f>
        <v>0</v>
      </c>
      <c r="H82" s="66"/>
      <c r="I82" s="69"/>
      <c r="J82" s="69"/>
      <c r="K82" s="69"/>
      <c r="L82" s="69"/>
      <c r="M82" s="69"/>
      <c r="N82" s="69"/>
      <c r="O82" s="69"/>
      <c r="P82" s="69"/>
      <c r="Q82" s="69"/>
      <c r="R82" s="69"/>
      <c r="S82" s="69"/>
      <c r="T82" s="69"/>
      <c r="U82" s="69"/>
      <c r="V82" s="69"/>
      <c r="W82" s="69"/>
      <c r="X82" s="69"/>
      <c r="Y82" s="69"/>
      <c r="Z82" s="69"/>
      <c r="AA82" s="69"/>
      <c r="AB82" s="69"/>
    </row>
    <row r="83" spans="1:28" s="27" customFormat="1" ht="42" customHeight="1" x14ac:dyDescent="0.2">
      <c r="A83" s="68"/>
      <c r="B83" s="446" t="str">
        <f>'3. Gap Analysis'!B99</f>
        <v>3) the specific CHW interventions (e.g., initial visit assessments, care plan/health goals, follow up visit frequency and  parameters, health education materials, etc.)</v>
      </c>
      <c r="C83" s="446">
        <f>'3. Gap Analysis'!C99</f>
        <v>0</v>
      </c>
      <c r="D83" s="174" t="str">
        <f>'3. Gap Analysis'!D99</f>
        <v>needed</v>
      </c>
      <c r="E83" s="174">
        <f>'3. Gap Analysis'!E99</f>
        <v>0</v>
      </c>
      <c r="F83" s="174">
        <f>'3. Gap Analysis'!F99</f>
        <v>0</v>
      </c>
      <c r="G83" s="173" t="str">
        <f>IF(OR(ISBLANK('3. Gap Analysis'!G99),'3. Gap Analysis'!G99=0),"0",'3. Gap Analysis'!G99)</f>
        <v>0</v>
      </c>
      <c r="H83" s="66"/>
      <c r="I83" s="69"/>
      <c r="J83" s="69"/>
      <c r="K83" s="69"/>
      <c r="L83" s="69"/>
      <c r="M83" s="69"/>
      <c r="N83" s="69"/>
      <c r="O83" s="69"/>
      <c r="P83" s="69"/>
      <c r="Q83" s="69"/>
      <c r="R83" s="69"/>
      <c r="S83" s="69"/>
      <c r="T83" s="69"/>
      <c r="U83" s="69"/>
      <c r="V83" s="69"/>
      <c r="W83" s="69"/>
      <c r="X83" s="69"/>
      <c r="Y83" s="69"/>
      <c r="Z83" s="69"/>
      <c r="AA83" s="69"/>
      <c r="AB83" s="69"/>
    </row>
    <row r="84" spans="1:28" s="27" customFormat="1" ht="20" customHeight="1" x14ac:dyDescent="0.2">
      <c r="A84" s="68"/>
      <c r="B84" s="446" t="str">
        <f>'3. Gap Analysis'!B100</f>
        <v>4) the EHR documentation flow</v>
      </c>
      <c r="C84" s="446">
        <f>'3. Gap Analysis'!C100</f>
        <v>0</v>
      </c>
      <c r="D84" s="174" t="str">
        <f>'3. Gap Analysis'!D100</f>
        <v>needed</v>
      </c>
      <c r="E84" s="174">
        <f>'3. Gap Analysis'!E100</f>
        <v>0</v>
      </c>
      <c r="F84" s="174">
        <f>'3. Gap Analysis'!F100</f>
        <v>0</v>
      </c>
      <c r="G84" s="173" t="str">
        <f>IF(OR(ISBLANK('3. Gap Analysis'!G100),'3. Gap Analysis'!G100=0),"0",'3. Gap Analysis'!G100)</f>
        <v>0</v>
      </c>
      <c r="H84" s="66"/>
      <c r="I84" s="69"/>
      <c r="J84" s="69"/>
      <c r="K84" s="69"/>
      <c r="L84" s="69"/>
      <c r="M84" s="69"/>
      <c r="N84" s="69"/>
      <c r="O84" s="69"/>
      <c r="P84" s="69"/>
      <c r="Q84" s="69"/>
      <c r="R84" s="69"/>
      <c r="S84" s="69"/>
      <c r="T84" s="69"/>
      <c r="U84" s="69"/>
      <c r="V84" s="69"/>
      <c r="W84" s="69"/>
      <c r="X84" s="69"/>
      <c r="Y84" s="69"/>
      <c r="Z84" s="69"/>
      <c r="AA84" s="69"/>
      <c r="AB84" s="69"/>
    </row>
    <row r="85" spans="1:28" s="27" customFormat="1" ht="22.5" customHeight="1" x14ac:dyDescent="0.2">
      <c r="A85" s="68"/>
      <c r="B85" s="446" t="str">
        <f>'3. Gap Analysis'!B101</f>
        <v>5) the appropriate and effective type of communication with providers and care team</v>
      </c>
      <c r="C85" s="446">
        <f>'3. Gap Analysis'!C101</f>
        <v>0</v>
      </c>
      <c r="D85" s="174" t="str">
        <f>'3. Gap Analysis'!D101</f>
        <v>needed</v>
      </c>
      <c r="E85" s="174">
        <f>'3. Gap Analysis'!E101</f>
        <v>0</v>
      </c>
      <c r="F85" s="174">
        <f>'3. Gap Analysis'!F101</f>
        <v>0</v>
      </c>
      <c r="G85" s="173" t="str">
        <f>IF(OR(ISBLANK('3. Gap Analysis'!G101),'3. Gap Analysis'!G101=0),"0",'3. Gap Analysis'!G101)</f>
        <v>0</v>
      </c>
      <c r="H85" s="66"/>
      <c r="I85" s="69"/>
      <c r="J85" s="69"/>
      <c r="K85" s="69"/>
      <c r="L85" s="69"/>
      <c r="M85" s="69"/>
      <c r="N85" s="69"/>
      <c r="O85" s="69"/>
      <c r="P85" s="69"/>
      <c r="Q85" s="69"/>
      <c r="R85" s="69"/>
      <c r="S85" s="69"/>
      <c r="T85" s="69"/>
      <c r="U85" s="69"/>
      <c r="V85" s="69"/>
      <c r="W85" s="69"/>
      <c r="X85" s="69"/>
      <c r="Y85" s="69"/>
      <c r="Z85" s="69"/>
      <c r="AA85" s="69"/>
      <c r="AB85" s="69"/>
    </row>
    <row r="86" spans="1:28" s="27" customFormat="1" ht="51.75" customHeight="1" x14ac:dyDescent="0.2">
      <c r="A86" s="68"/>
      <c r="B86" s="446" t="str">
        <f>'3. Gap Analysis'!B102</f>
        <v>6) the frequency to assess clients' health status and determine the continued need for CHW services and when and how to determine when a client has graduated out of the CHW program and removed from the CHW caseload</v>
      </c>
      <c r="C86" s="446">
        <f>'3. Gap Analysis'!C102</f>
        <v>0</v>
      </c>
      <c r="D86" s="174" t="str">
        <f>'3. Gap Analysis'!D102</f>
        <v>needed</v>
      </c>
      <c r="E86" s="174">
        <f>'3. Gap Analysis'!E102</f>
        <v>0</v>
      </c>
      <c r="F86" s="174">
        <f>'3. Gap Analysis'!F102</f>
        <v>0</v>
      </c>
      <c r="G86" s="173" t="str">
        <f>IF(OR(ISBLANK('3. Gap Analysis'!G102),'3. Gap Analysis'!G102=0),"0",'3. Gap Analysis'!G102)</f>
        <v>0</v>
      </c>
      <c r="H86" s="66"/>
      <c r="I86" s="69"/>
      <c r="J86" s="69"/>
      <c r="K86" s="69"/>
      <c r="L86" s="69"/>
      <c r="M86" s="69"/>
      <c r="N86" s="69"/>
      <c r="O86" s="69"/>
      <c r="P86" s="69"/>
      <c r="Q86" s="69"/>
      <c r="R86" s="69"/>
      <c r="S86" s="69"/>
      <c r="T86" s="69"/>
      <c r="U86" s="69"/>
      <c r="V86" s="69"/>
      <c r="W86" s="69"/>
      <c r="X86" s="69"/>
      <c r="Y86" s="69"/>
      <c r="Z86" s="69"/>
      <c r="AA86" s="69"/>
      <c r="AB86" s="69"/>
    </row>
    <row r="87" spans="1:28" s="27" customFormat="1" ht="65" customHeight="1" x14ac:dyDescent="0.2">
      <c r="A87" s="68"/>
      <c r="B87" s="446" t="str">
        <f>'3. Gap Analysis'!B103</f>
        <v>Identify payer specific potential opportunities for CHWs to contribute to billing for services, e.g., Chronic Care Management (CCM), Transitions of Care Management (TOC), etc.  Adapt your workflow accordingly.  NOTE: This may not be applicable to all practices.  It may also be better to address in the future, once the CHW 's role and workflows are well established.</v>
      </c>
      <c r="C87" s="446">
        <f>'3. Gap Analysis'!C103</f>
        <v>0</v>
      </c>
      <c r="D87" s="174" t="str">
        <f>'3. Gap Analysis'!D103</f>
        <v>needed</v>
      </c>
      <c r="E87" s="174">
        <f>'3. Gap Analysis'!E103</f>
        <v>0</v>
      </c>
      <c r="F87" s="174">
        <f>'3. Gap Analysis'!F103</f>
        <v>0</v>
      </c>
      <c r="G87" s="173" t="str">
        <f>IF(OR(ISBLANK('3. Gap Analysis'!G103),'3. Gap Analysis'!G103=0),"0",'3. Gap Analysis'!G103)</f>
        <v>0</v>
      </c>
      <c r="H87" s="68"/>
      <c r="I87" s="69"/>
      <c r="J87" s="69"/>
      <c r="K87" s="69"/>
      <c r="L87" s="69"/>
      <c r="M87" s="69"/>
      <c r="N87" s="69"/>
      <c r="O87" s="69"/>
      <c r="P87" s="69"/>
      <c r="Q87" s="69"/>
      <c r="R87" s="69"/>
      <c r="S87" s="69"/>
      <c r="T87" s="69"/>
      <c r="U87" s="69"/>
      <c r="V87" s="69"/>
      <c r="W87" s="69"/>
      <c r="X87" s="69"/>
      <c r="Y87" s="69"/>
      <c r="Z87" s="69"/>
      <c r="AA87" s="69"/>
      <c r="AB87" s="69"/>
    </row>
    <row r="88" spans="1:28" s="27" customFormat="1" ht="51" customHeight="1" x14ac:dyDescent="0.2">
      <c r="A88" s="68"/>
      <c r="B88" s="447" t="str">
        <f>'3. Gap Analysis'!B108</f>
        <v>Develop and implement a structured plan to educate existing and new patients on the role that the CHW will play in their healthcare; include tools or resources that will support a "warm hand-off" from providers."</v>
      </c>
      <c r="C88" s="447">
        <f>'3. Gap Analysis'!C108</f>
        <v>0</v>
      </c>
      <c r="D88" s="174" t="str">
        <f>'3. Gap Analysis'!D108</f>
        <v>needed</v>
      </c>
      <c r="E88" s="174">
        <f>'3. Gap Analysis'!E108</f>
        <v>0</v>
      </c>
      <c r="F88" s="174">
        <f>'3. Gap Analysis'!F108</f>
        <v>0</v>
      </c>
      <c r="G88" s="173" t="str">
        <f>IF(OR(ISBLANK('3. Gap Analysis'!G108),'3. Gap Analysis'!G108=0),"0",'3. Gap Analysis'!G108)</f>
        <v>0</v>
      </c>
      <c r="H88" s="66"/>
      <c r="I88" s="69"/>
      <c r="J88" s="69"/>
      <c r="K88" s="69"/>
      <c r="L88" s="69"/>
      <c r="M88" s="69"/>
      <c r="N88" s="69"/>
      <c r="O88" s="69"/>
      <c r="P88" s="69"/>
      <c r="Q88" s="69"/>
      <c r="R88" s="69"/>
      <c r="S88" s="69"/>
      <c r="T88" s="69"/>
      <c r="U88" s="69"/>
      <c r="V88" s="69"/>
      <c r="W88" s="69"/>
      <c r="X88" s="69"/>
      <c r="Y88" s="69"/>
      <c r="Z88" s="69"/>
      <c r="AA88" s="69"/>
      <c r="AB88" s="69"/>
    </row>
    <row r="89" spans="1:28" s="27" customFormat="1" ht="65.25" customHeight="1" x14ac:dyDescent="0.2">
      <c r="A89" s="68"/>
      <c r="B89" s="447" t="str">
        <f>'3. Gap Analysis'!B109</f>
        <v>Develop and implement a plan for educating and building buy-in among providers and care team members (e.g. frontline staff, administrators, payers, supervisors, chief officers, non-management employees, social workers, nurses) for the CHW program.  Include CHW roles, anticipated impact, and relevant workflow items.</v>
      </c>
      <c r="C89" s="447">
        <f>'3. Gap Analysis'!C109</f>
        <v>0</v>
      </c>
      <c r="D89" s="174" t="str">
        <f>'3. Gap Analysis'!D109</f>
        <v>needed</v>
      </c>
      <c r="E89" s="174">
        <f>'3. Gap Analysis'!E109</f>
        <v>0</v>
      </c>
      <c r="F89" s="174">
        <f>'3. Gap Analysis'!F109</f>
        <v>0</v>
      </c>
      <c r="G89" s="173" t="str">
        <f>IF(OR(ISBLANK('3. Gap Analysis'!G109),'3. Gap Analysis'!G109=0),"0",'3. Gap Analysis'!G109)</f>
        <v>0</v>
      </c>
      <c r="H89" s="66"/>
      <c r="I89" s="69"/>
      <c r="J89" s="69"/>
      <c r="K89" s="69"/>
      <c r="L89" s="69"/>
      <c r="M89" s="69"/>
      <c r="N89" s="69"/>
      <c r="O89" s="69"/>
      <c r="P89" s="69"/>
      <c r="Q89" s="69"/>
      <c r="R89" s="69"/>
      <c r="S89" s="69"/>
      <c r="T89" s="69"/>
      <c r="U89" s="69"/>
      <c r="V89" s="69"/>
      <c r="W89" s="69"/>
      <c r="X89" s="69"/>
      <c r="Y89" s="69"/>
      <c r="Z89" s="69"/>
      <c r="AA89" s="69"/>
      <c r="AB89" s="69"/>
    </row>
    <row r="90" spans="1:28" s="27" customFormat="1" ht="51.75" customHeight="1" x14ac:dyDescent="0.2">
      <c r="A90" s="68"/>
      <c r="B90" s="446" t="str">
        <f>'3. Gap Analysis'!B110</f>
        <v>Identify strengths and opportunities related to your practice's Diversity, Equity and Inclusion (DEI) capacity and develop and implement a plan for increasing DEI capacity in your practice.</v>
      </c>
      <c r="C90" s="446">
        <f>'3. Gap Analysis'!C110</f>
        <v>0</v>
      </c>
      <c r="D90" s="174" t="str">
        <f>'3. Gap Analysis'!D110</f>
        <v>needed</v>
      </c>
      <c r="E90" s="174">
        <f>'3. Gap Analysis'!E110</f>
        <v>0</v>
      </c>
      <c r="F90" s="174">
        <f>'3. Gap Analysis'!F110</f>
        <v>0</v>
      </c>
      <c r="G90" s="173" t="str">
        <f>IF(OR(ISBLANK('3. Gap Analysis'!G110),'3. Gap Analysis'!G110=0),"0",'3. Gap Analysis'!G110)</f>
        <v>0</v>
      </c>
      <c r="H90" s="66"/>
      <c r="I90" s="69"/>
      <c r="J90" s="69"/>
      <c r="K90" s="69"/>
      <c r="L90" s="69"/>
      <c r="M90" s="69"/>
      <c r="N90" s="69"/>
      <c r="O90" s="69"/>
      <c r="P90" s="69"/>
      <c r="Q90" s="69"/>
      <c r="R90" s="69"/>
      <c r="S90" s="69"/>
      <c r="T90" s="69"/>
      <c r="U90" s="69"/>
      <c r="V90" s="69"/>
      <c r="W90" s="69"/>
      <c r="X90" s="69"/>
      <c r="Y90" s="69"/>
      <c r="Z90" s="69"/>
      <c r="AA90" s="69"/>
      <c r="AB90" s="69"/>
    </row>
    <row r="91" spans="1:28" s="27" customFormat="1" ht="21" customHeight="1" x14ac:dyDescent="0.2">
      <c r="A91" s="68"/>
      <c r="B91" s="446" t="str">
        <f>'3. Gap Analysis'!B111</f>
        <v>Ensure ALL staff have completed cultural competency and implicit bias trainings.</v>
      </c>
      <c r="C91" s="446">
        <f>'3. Gap Analysis'!C111</f>
        <v>0</v>
      </c>
      <c r="D91" s="174" t="str">
        <f>'3. Gap Analysis'!D111</f>
        <v>needed</v>
      </c>
      <c r="E91" s="174">
        <f>'3. Gap Analysis'!E111</f>
        <v>0</v>
      </c>
      <c r="F91" s="174">
        <f>'3. Gap Analysis'!F111</f>
        <v>0</v>
      </c>
      <c r="G91" s="173" t="str">
        <f>IF(OR(ISBLANK('3. Gap Analysis'!G111),'3. Gap Analysis'!G111=0),"0",'3. Gap Analysis'!G111)</f>
        <v>0</v>
      </c>
      <c r="H91" s="66"/>
      <c r="I91" s="69"/>
      <c r="J91" s="69"/>
      <c r="K91" s="69"/>
      <c r="L91" s="69"/>
      <c r="M91" s="69"/>
      <c r="N91" s="69"/>
      <c r="O91" s="69"/>
      <c r="P91" s="69"/>
      <c r="Q91" s="69"/>
      <c r="R91" s="69"/>
      <c r="S91" s="69"/>
      <c r="T91" s="69"/>
      <c r="U91" s="69"/>
      <c r="V91" s="69"/>
      <c r="W91" s="69"/>
      <c r="X91" s="69"/>
      <c r="Y91" s="69"/>
      <c r="Z91" s="69"/>
      <c r="AA91" s="69"/>
      <c r="AB91" s="69"/>
    </row>
    <row r="92" spans="1:28" s="27" customFormat="1" ht="54" customHeight="1" x14ac:dyDescent="0.2">
      <c r="A92" s="68"/>
      <c r="B92" s="447" t="str">
        <f>'3. Gap Analysis'!B112</f>
        <v>Develop and implement a plan for conducting regular assessments of the adoption of new workflows.  Identify and plan follow up education and trainings to reinforce awareness and expand the knowledge of your providers and care team members.</v>
      </c>
      <c r="C92" s="447">
        <f>'3. Gap Analysis'!C112</f>
        <v>0</v>
      </c>
      <c r="D92" s="174" t="str">
        <f>'3. Gap Analysis'!D112</f>
        <v>needed</v>
      </c>
      <c r="E92" s="174">
        <f>'3. Gap Analysis'!E112</f>
        <v>0</v>
      </c>
      <c r="F92" s="174">
        <f>'3. Gap Analysis'!F112</f>
        <v>0</v>
      </c>
      <c r="G92" s="173" t="str">
        <f>IF(OR(ISBLANK('3. Gap Analysis'!G112),'3. Gap Analysis'!G112=0),"0",'3. Gap Analysis'!G112)</f>
        <v>0</v>
      </c>
      <c r="H92" s="66"/>
      <c r="I92" s="69"/>
      <c r="J92" s="69"/>
      <c r="K92" s="69"/>
      <c r="L92" s="69"/>
      <c r="M92" s="69"/>
      <c r="N92" s="69"/>
      <c r="O92" s="69"/>
      <c r="P92" s="69"/>
      <c r="Q92" s="69"/>
      <c r="R92" s="69"/>
      <c r="S92" s="69"/>
      <c r="T92" s="69"/>
      <c r="U92" s="69"/>
      <c r="V92" s="69"/>
      <c r="W92" s="69"/>
      <c r="X92" s="69"/>
      <c r="Y92" s="69"/>
      <c r="Z92" s="69"/>
      <c r="AA92" s="69"/>
      <c r="AB92" s="69"/>
    </row>
    <row r="93" spans="1:28" s="27" customFormat="1" ht="61.5" customHeight="1" x14ac:dyDescent="0.2">
      <c r="A93" s="68"/>
      <c r="B93" s="446" t="str">
        <f>'3. Gap Analysis'!B113</f>
        <v>Establish a regular schedule for CHW(s) to report to practice leadership, providers, and care team members on the CHW program performance, to include individual client stories, common barriers, and resource needs for the practice's patient population.  This will reinforce and raise awareness of the current community landscape.</v>
      </c>
      <c r="C93" s="446">
        <f>'3. Gap Analysis'!C113</f>
        <v>0</v>
      </c>
      <c r="D93" s="174" t="str">
        <f>'3. Gap Analysis'!D113</f>
        <v>needed</v>
      </c>
      <c r="E93" s="174">
        <f>'3. Gap Analysis'!E113</f>
        <v>0</v>
      </c>
      <c r="F93" s="174">
        <f>'3. Gap Analysis'!F113</f>
        <v>0</v>
      </c>
      <c r="G93" s="173" t="str">
        <f>IF(OR(ISBLANK('3. Gap Analysis'!G113),'3. Gap Analysis'!G113=0),"0",'3. Gap Analysis'!G113)</f>
        <v>0</v>
      </c>
      <c r="H93" s="66"/>
      <c r="I93" s="69"/>
      <c r="J93" s="69"/>
      <c r="K93" s="69"/>
      <c r="L93" s="69"/>
      <c r="M93" s="69"/>
      <c r="N93" s="69"/>
      <c r="O93" s="69"/>
      <c r="P93" s="69"/>
      <c r="Q93" s="69"/>
      <c r="R93" s="69"/>
      <c r="S93" s="69"/>
      <c r="T93" s="69"/>
      <c r="U93" s="69"/>
      <c r="V93" s="69"/>
      <c r="W93" s="69"/>
      <c r="X93" s="69"/>
      <c r="Y93" s="69"/>
      <c r="Z93" s="69"/>
      <c r="AA93" s="69"/>
      <c r="AB93" s="69"/>
    </row>
    <row r="94" spans="1:28" s="27" customFormat="1" ht="43.5" customHeight="1" x14ac:dyDescent="0.2">
      <c r="A94" s="68"/>
      <c r="B94" s="446" t="str">
        <f>'3. Gap Analysis'!B117</f>
        <v>Assess the impact of your CHW Program. Use the Evaluation &amp; Sustainability Plan in Tab 6 to identify the program impact.</v>
      </c>
      <c r="C94" s="446">
        <f>'3. Gap Analysis'!C117</f>
        <v>0</v>
      </c>
      <c r="D94" s="174" t="str">
        <f>'3. Gap Analysis'!D117</f>
        <v>needed</v>
      </c>
      <c r="E94" s="174">
        <f>'3. Gap Analysis'!E117</f>
        <v>0</v>
      </c>
      <c r="F94" s="174">
        <f>'3. Gap Analysis'!F117</f>
        <v>0</v>
      </c>
      <c r="G94" s="173" t="str">
        <f>IF(OR(ISBLANK('3. Gap Analysis'!G117),'3. Gap Analysis'!G117=0),"0",'3. Gap Analysis'!G117)</f>
        <v>0</v>
      </c>
      <c r="H94" s="68"/>
      <c r="I94" s="69"/>
      <c r="J94" s="69"/>
      <c r="K94" s="69"/>
      <c r="L94" s="69"/>
      <c r="M94" s="69"/>
      <c r="N94" s="69"/>
      <c r="O94" s="69"/>
      <c r="P94" s="69"/>
      <c r="Q94" s="69"/>
      <c r="R94" s="69"/>
      <c r="S94" s="69"/>
      <c r="T94" s="69"/>
      <c r="U94" s="69"/>
      <c r="V94" s="69"/>
      <c r="W94" s="69"/>
      <c r="X94" s="69"/>
      <c r="Y94" s="69"/>
      <c r="Z94" s="69"/>
      <c r="AA94" s="69"/>
      <c r="AB94" s="69"/>
    </row>
    <row r="95" spans="1:28" s="27" customFormat="1" ht="30.75" customHeight="1" x14ac:dyDescent="0.2">
      <c r="A95" s="68"/>
      <c r="B95" s="446" t="str">
        <f>'3. Gap Analysis'!B118</f>
        <v>Share evaluation findings with the implementation team, stakeholders, and patients to identify areas for program improvement.</v>
      </c>
      <c r="C95" s="446">
        <f>'3. Gap Analysis'!C118</f>
        <v>0</v>
      </c>
      <c r="D95" s="174" t="str">
        <f>'3. Gap Analysis'!D118</f>
        <v>needed</v>
      </c>
      <c r="E95" s="174">
        <f>'3. Gap Analysis'!E118</f>
        <v>0</v>
      </c>
      <c r="F95" s="174">
        <f>'3. Gap Analysis'!F118</f>
        <v>0</v>
      </c>
      <c r="G95" s="173" t="str">
        <f>IF(OR(ISBLANK('3. Gap Analysis'!G118),'3. Gap Analysis'!G118=0),"0",'3. Gap Analysis'!G118)</f>
        <v>0</v>
      </c>
      <c r="H95" s="68"/>
      <c r="I95" s="69"/>
      <c r="J95" s="69"/>
      <c r="K95" s="69"/>
      <c r="L95" s="69"/>
      <c r="M95" s="69"/>
      <c r="N95" s="69"/>
      <c r="O95" s="69"/>
      <c r="P95" s="69"/>
      <c r="Q95" s="69"/>
      <c r="R95" s="69"/>
      <c r="S95" s="69"/>
      <c r="T95" s="69"/>
      <c r="U95" s="69"/>
      <c r="V95" s="69"/>
      <c r="W95" s="69"/>
      <c r="X95" s="69"/>
      <c r="Y95" s="69"/>
      <c r="Z95" s="69"/>
      <c r="AA95" s="69"/>
      <c r="AB95" s="69"/>
    </row>
    <row r="96" spans="1:28" s="27" customFormat="1" ht="37.5" customHeight="1" x14ac:dyDescent="0.2">
      <c r="A96" s="68"/>
      <c r="B96" s="446" t="str">
        <f>'3. Gap Analysis'!B119</f>
        <v>Identify and implement workflow changes to address areas for program improvement identified above.</v>
      </c>
      <c r="C96" s="446">
        <f>'3. Gap Analysis'!C119</f>
        <v>0</v>
      </c>
      <c r="D96" s="174" t="str">
        <f>'3. Gap Analysis'!D119</f>
        <v>needed</v>
      </c>
      <c r="E96" s="174">
        <f>'3. Gap Analysis'!E119</f>
        <v>0</v>
      </c>
      <c r="F96" s="174">
        <f>'3. Gap Analysis'!F119</f>
        <v>0</v>
      </c>
      <c r="G96" s="173" t="str">
        <f>IF(OR(ISBLANK('3. Gap Analysis'!G119),'3. Gap Analysis'!G119=0),"0",'3. Gap Analysis'!G119)</f>
        <v>0</v>
      </c>
      <c r="H96" s="68"/>
      <c r="I96" s="69"/>
      <c r="J96" s="69"/>
      <c r="K96" s="69"/>
      <c r="L96" s="69"/>
      <c r="M96" s="69"/>
      <c r="N96" s="69"/>
      <c r="O96" s="69"/>
      <c r="P96" s="69"/>
      <c r="Q96" s="69"/>
      <c r="R96" s="69"/>
      <c r="S96" s="69"/>
      <c r="T96" s="69"/>
      <c r="U96" s="69"/>
      <c r="V96" s="69"/>
      <c r="W96" s="69"/>
      <c r="X96" s="69"/>
      <c r="Y96" s="69"/>
      <c r="Z96" s="69"/>
      <c r="AA96" s="69"/>
      <c r="AB96" s="69"/>
    </row>
    <row r="97" spans="1:28" s="27" customFormat="1" ht="33.75" customHeight="1" x14ac:dyDescent="0.2">
      <c r="A97" s="68"/>
      <c r="B97" s="446" t="str">
        <f>'3. Gap Analysis'!B120</f>
        <v>Repeat these cycles of program evaluation throughout the life of the program to continue this process of quality improvement and optimization.</v>
      </c>
      <c r="C97" s="446">
        <f>'3. Gap Analysis'!C120</f>
        <v>0</v>
      </c>
      <c r="D97" s="174" t="str">
        <f>'3. Gap Analysis'!D120</f>
        <v>needed</v>
      </c>
      <c r="E97" s="174">
        <f>'3. Gap Analysis'!E120</f>
        <v>0</v>
      </c>
      <c r="F97" s="174">
        <f>'3. Gap Analysis'!F120</f>
        <v>0</v>
      </c>
      <c r="G97" s="173" t="str">
        <f>IF(OR(ISBLANK('3. Gap Analysis'!G120),'3. Gap Analysis'!G120=0),"0",'3. Gap Analysis'!G120)</f>
        <v>0</v>
      </c>
      <c r="H97" s="68"/>
      <c r="I97" s="69"/>
      <c r="J97" s="69"/>
      <c r="K97" s="69"/>
      <c r="L97" s="69"/>
      <c r="M97" s="69"/>
      <c r="N97" s="69"/>
      <c r="O97" s="69"/>
      <c r="P97" s="69"/>
      <c r="Q97" s="69"/>
      <c r="R97" s="69"/>
      <c r="S97" s="69"/>
      <c r="T97" s="69"/>
      <c r="U97" s="69"/>
      <c r="V97" s="69"/>
      <c r="W97" s="69"/>
      <c r="X97" s="69"/>
      <c r="Y97" s="69"/>
      <c r="Z97" s="69"/>
      <c r="AA97" s="69"/>
      <c r="AB97" s="69"/>
    </row>
    <row r="98" spans="1:28" s="27" customFormat="1" ht="52.5" customHeight="1" x14ac:dyDescent="0.2">
      <c r="A98" s="68"/>
      <c r="B98" s="446" t="str">
        <f>'3. Gap Analysis'!B121</f>
        <v xml:space="preserve">To ensure sustainability of the program, establish these new and successful workflows in policies and procedures. This will also support onboarding of new CHWs and/or other practice staff. </v>
      </c>
      <c r="C98" s="446">
        <f>'3. Gap Analysis'!C121</f>
        <v>0</v>
      </c>
      <c r="D98" s="174" t="str">
        <f>'3. Gap Analysis'!D121</f>
        <v>needed</v>
      </c>
      <c r="E98" s="174">
        <f>'3. Gap Analysis'!E121</f>
        <v>0</v>
      </c>
      <c r="F98" s="174">
        <f>'3. Gap Analysis'!F121</f>
        <v>0</v>
      </c>
      <c r="G98" s="173" t="str">
        <f>IF(OR(ISBLANK('3. Gap Analysis'!G121),'3. Gap Analysis'!G121=0),"0",'3. Gap Analysis'!G121)</f>
        <v>0</v>
      </c>
      <c r="H98" s="68"/>
      <c r="I98" s="69"/>
      <c r="J98" s="69"/>
      <c r="K98" s="69"/>
      <c r="L98" s="69"/>
      <c r="M98" s="69"/>
      <c r="N98" s="69"/>
      <c r="O98" s="69"/>
      <c r="P98" s="69"/>
      <c r="Q98" s="69"/>
      <c r="R98" s="69"/>
      <c r="S98" s="69"/>
      <c r="T98" s="69"/>
      <c r="U98" s="69"/>
      <c r="V98" s="69"/>
      <c r="W98" s="69"/>
      <c r="X98" s="69"/>
      <c r="Y98" s="69"/>
      <c r="Z98" s="69"/>
      <c r="AA98" s="69"/>
      <c r="AB98" s="69"/>
    </row>
    <row r="99" spans="1:28" s="27" customFormat="1" ht="37.5" customHeight="1" x14ac:dyDescent="0.2">
      <c r="A99" s="68"/>
      <c r="B99" s="446" t="str">
        <f>'3. Gap Analysis'!B122</f>
        <v>Support growth of CHW programs by investing in training and professional development of CHWs, CHW Supervisors, and other practice staff.</v>
      </c>
      <c r="C99" s="446">
        <f>'3. Gap Analysis'!C122</f>
        <v>0</v>
      </c>
      <c r="D99" s="174" t="str">
        <f>'3. Gap Analysis'!D122</f>
        <v>needed</v>
      </c>
      <c r="E99" s="174">
        <f>'3. Gap Analysis'!E122</f>
        <v>0</v>
      </c>
      <c r="F99" s="174">
        <f>'3. Gap Analysis'!F122</f>
        <v>0</v>
      </c>
      <c r="G99" s="173" t="str">
        <f>IF(OR(ISBLANK('3. Gap Analysis'!G122),'3. Gap Analysis'!G122=0),"0",'3. Gap Analysis'!G122)</f>
        <v>0</v>
      </c>
      <c r="H99" s="68"/>
      <c r="I99" s="69"/>
      <c r="J99" s="69"/>
      <c r="K99" s="69"/>
      <c r="L99" s="69"/>
      <c r="M99" s="69"/>
      <c r="N99" s="69"/>
      <c r="O99" s="69"/>
      <c r="P99" s="69"/>
      <c r="Q99" s="69"/>
      <c r="R99" s="69"/>
      <c r="S99" s="69"/>
      <c r="T99" s="69"/>
      <c r="U99" s="69"/>
      <c r="V99" s="69"/>
      <c r="W99" s="69"/>
      <c r="X99" s="69"/>
      <c r="Y99" s="69"/>
      <c r="Z99" s="69"/>
      <c r="AA99" s="69"/>
      <c r="AB99" s="69"/>
    </row>
    <row r="100" spans="1:28" s="27" customFormat="1" ht="46.5" customHeight="1" x14ac:dyDescent="0.2">
      <c r="A100" s="68"/>
      <c r="B100" s="446" t="str">
        <f>'3. Gap Analysis'!B123</f>
        <v>Analyze key CHW program measures (key drivers) that will help describe the return on investment (ROI), such as impact on access to care, patient experience, health outcomes, utilization, cost, etc.</v>
      </c>
      <c r="C100" s="446">
        <f>'3. Gap Analysis'!C123</f>
        <v>0</v>
      </c>
      <c r="D100" s="174" t="str">
        <f>'3. Gap Analysis'!D123</f>
        <v>needed</v>
      </c>
      <c r="E100" s="174">
        <f>'3. Gap Analysis'!E123</f>
        <v>0</v>
      </c>
      <c r="F100" s="174">
        <f>'3. Gap Analysis'!F123</f>
        <v>0</v>
      </c>
      <c r="G100" s="173" t="str">
        <f>IF(OR(ISBLANK('3. Gap Analysis'!G123),'3. Gap Analysis'!G123=0),"0",'3. Gap Analysis'!G123)</f>
        <v>0</v>
      </c>
      <c r="H100" s="68"/>
      <c r="I100" s="69"/>
      <c r="J100" s="69"/>
      <c r="K100" s="69"/>
      <c r="L100" s="69"/>
      <c r="M100" s="69"/>
      <c r="N100" s="69"/>
      <c r="O100" s="69"/>
      <c r="P100" s="69"/>
      <c r="Q100" s="69"/>
      <c r="R100" s="69"/>
      <c r="S100" s="69"/>
      <c r="T100" s="69"/>
      <c r="U100" s="69"/>
      <c r="V100" s="69"/>
      <c r="W100" s="69"/>
      <c r="X100" s="69"/>
      <c r="Y100" s="69"/>
      <c r="Z100" s="69"/>
      <c r="AA100" s="69"/>
      <c r="AB100" s="69"/>
    </row>
    <row r="101" spans="1:28" s="27" customFormat="1" ht="36" customHeight="1" x14ac:dyDescent="0.2">
      <c r="A101" s="68"/>
      <c r="B101" s="446" t="str">
        <f>'3. Gap Analysis'!B124</f>
        <v>Ensure your practice budget is updated to incorporates on-going CHW-program costs (e.g., continuous training, salary, properly equipping CHWs, etc.).</v>
      </c>
      <c r="C101" s="446">
        <f>'3. Gap Analysis'!C124</f>
        <v>0</v>
      </c>
      <c r="D101" s="174" t="str">
        <f>'3. Gap Analysis'!D124</f>
        <v>needed</v>
      </c>
      <c r="E101" s="174">
        <f>'3. Gap Analysis'!E124</f>
        <v>0</v>
      </c>
      <c r="F101" s="174">
        <f>'3. Gap Analysis'!F124</f>
        <v>0</v>
      </c>
      <c r="G101" s="173" t="str">
        <f>IF(OR(ISBLANK('3. Gap Analysis'!G124),'3. Gap Analysis'!G124=0),"0",'3. Gap Analysis'!G124)</f>
        <v>0</v>
      </c>
      <c r="H101" s="68"/>
      <c r="I101" s="69"/>
      <c r="J101" s="69"/>
      <c r="K101" s="69"/>
      <c r="L101" s="69"/>
      <c r="M101" s="69"/>
      <c r="N101" s="69"/>
      <c r="O101" s="69"/>
      <c r="P101" s="69"/>
      <c r="Q101" s="69"/>
      <c r="R101" s="69"/>
      <c r="S101" s="69"/>
      <c r="T101" s="69"/>
      <c r="U101" s="69"/>
      <c r="V101" s="69"/>
      <c r="W101" s="69"/>
      <c r="X101" s="69"/>
      <c r="Y101" s="69"/>
      <c r="Z101" s="69"/>
      <c r="AA101" s="69"/>
      <c r="AB101" s="69"/>
    </row>
    <row r="102" spans="1:28" s="27" customFormat="1" ht="56.25" customHeight="1" x14ac:dyDescent="0.2">
      <c r="A102" s="68"/>
      <c r="B102" s="446" t="str">
        <f>'3. Gap Analysis'!B125</f>
        <v>Consider areas for program growth such as:  expanding the program goals based on patient and community needs, hiring additional CHWs and support staff, investing in new and/or additional equipment, etc.</v>
      </c>
      <c r="C102" s="446">
        <f>'3. Gap Analysis'!C125</f>
        <v>0</v>
      </c>
      <c r="D102" s="174" t="str">
        <f>'3. Gap Analysis'!D125</f>
        <v>needed</v>
      </c>
      <c r="E102" s="174">
        <f>'3. Gap Analysis'!E125</f>
        <v>0</v>
      </c>
      <c r="F102" s="174">
        <f>'3. Gap Analysis'!F125</f>
        <v>0</v>
      </c>
      <c r="G102" s="173" t="str">
        <f>IF(OR(ISBLANK('3. Gap Analysis'!G125),'3. Gap Analysis'!G125=0),"0",'3. Gap Analysis'!G125)</f>
        <v>0</v>
      </c>
      <c r="H102" s="68"/>
      <c r="I102" s="69"/>
      <c r="J102" s="69"/>
      <c r="K102" s="69"/>
      <c r="L102" s="69"/>
      <c r="M102" s="69"/>
      <c r="N102" s="69"/>
      <c r="O102" s="69"/>
      <c r="P102" s="69"/>
      <c r="Q102" s="69"/>
      <c r="R102" s="69"/>
      <c r="S102" s="69"/>
      <c r="T102" s="69"/>
      <c r="U102" s="69"/>
      <c r="V102" s="69"/>
      <c r="W102" s="69"/>
      <c r="X102" s="69"/>
      <c r="Y102" s="69"/>
      <c r="Z102" s="69"/>
      <c r="AA102" s="69"/>
      <c r="AB102" s="69"/>
    </row>
    <row r="103" spans="1:28" s="27" customFormat="1" x14ac:dyDescent="0.2">
      <c r="A103" s="66"/>
      <c r="B103" s="66"/>
      <c r="C103" s="66"/>
      <c r="D103" s="66"/>
      <c r="E103" s="66"/>
      <c r="F103" s="66"/>
      <c r="G103" s="68"/>
      <c r="H103" s="68"/>
      <c r="I103" s="69"/>
      <c r="J103" s="69"/>
      <c r="K103" s="69"/>
      <c r="L103" s="69"/>
      <c r="M103" s="69"/>
      <c r="N103" s="69"/>
      <c r="O103" s="69"/>
      <c r="P103" s="69"/>
      <c r="Q103" s="69"/>
      <c r="R103" s="69"/>
      <c r="S103" s="69"/>
      <c r="T103" s="69"/>
      <c r="U103" s="69"/>
      <c r="V103" s="69"/>
      <c r="W103" s="69"/>
      <c r="X103" s="69"/>
      <c r="Y103" s="69"/>
      <c r="Z103" s="69"/>
      <c r="AA103" s="69"/>
      <c r="AB103" s="69"/>
    </row>
    <row r="104" spans="1:28" s="58" customFormat="1" x14ac:dyDescent="0.2">
      <c r="B104" s="61"/>
      <c r="C104" s="57"/>
      <c r="D104" s="69"/>
      <c r="G104" s="72"/>
      <c r="H104" s="72"/>
    </row>
    <row r="105" spans="1:28" s="58" customFormat="1" x14ac:dyDescent="0.2">
      <c r="B105" s="61"/>
      <c r="C105" s="57"/>
      <c r="D105" s="69"/>
      <c r="G105" s="72"/>
      <c r="H105" s="72"/>
    </row>
    <row r="106" spans="1:28" s="58" customFormat="1" x14ac:dyDescent="0.2">
      <c r="B106" s="61"/>
      <c r="C106" s="57"/>
      <c r="D106" s="69"/>
      <c r="G106" s="72"/>
      <c r="H106" s="72"/>
    </row>
    <row r="107" spans="1:28" s="58" customFormat="1" x14ac:dyDescent="0.2">
      <c r="B107" s="61"/>
      <c r="C107" s="57"/>
      <c r="D107" s="69"/>
      <c r="G107" s="72"/>
      <c r="H107" s="72"/>
    </row>
    <row r="108" spans="1:28" s="58" customFormat="1" x14ac:dyDescent="0.2">
      <c r="B108" s="61"/>
      <c r="C108" s="57"/>
      <c r="D108" s="69"/>
      <c r="G108" s="72"/>
      <c r="H108" s="72"/>
    </row>
    <row r="109" spans="1:28" s="58" customFormat="1" x14ac:dyDescent="0.2">
      <c r="B109" s="61"/>
      <c r="C109" s="57"/>
      <c r="D109" s="69"/>
      <c r="G109" s="72"/>
      <c r="H109" s="72"/>
    </row>
    <row r="110" spans="1:28" s="58" customFormat="1" x14ac:dyDescent="0.2">
      <c r="B110" s="61"/>
      <c r="C110" s="57"/>
      <c r="D110" s="69"/>
      <c r="G110" s="72"/>
      <c r="H110" s="72"/>
    </row>
    <row r="111" spans="1:28" s="58" customFormat="1" x14ac:dyDescent="0.2">
      <c r="B111" s="61"/>
      <c r="C111" s="57"/>
      <c r="D111" s="69"/>
      <c r="G111" s="72"/>
      <c r="H111" s="72"/>
    </row>
    <row r="112" spans="1:28" s="58" customFormat="1" x14ac:dyDescent="0.2">
      <c r="B112" s="61"/>
      <c r="C112" s="57"/>
      <c r="D112" s="69"/>
      <c r="G112" s="72"/>
      <c r="H112" s="72"/>
    </row>
    <row r="113" spans="2:8" s="58" customFormat="1" x14ac:dyDescent="0.2">
      <c r="B113" s="61"/>
      <c r="C113" s="57"/>
      <c r="D113" s="69"/>
      <c r="G113" s="72"/>
      <c r="H113" s="72"/>
    </row>
    <row r="114" spans="2:8" s="58" customFormat="1" x14ac:dyDescent="0.2">
      <c r="B114" s="61"/>
      <c r="C114" s="57"/>
      <c r="D114" s="69"/>
      <c r="G114" s="72"/>
      <c r="H114" s="72"/>
    </row>
    <row r="115" spans="2:8" s="58" customFormat="1" x14ac:dyDescent="0.2">
      <c r="B115" s="61"/>
      <c r="C115" s="57"/>
      <c r="D115" s="69"/>
      <c r="G115" s="72"/>
      <c r="H115" s="72"/>
    </row>
    <row r="116" spans="2:8" s="58" customFormat="1" x14ac:dyDescent="0.2">
      <c r="B116" s="61"/>
      <c r="C116" s="57"/>
      <c r="D116" s="69"/>
      <c r="G116" s="72"/>
      <c r="H116" s="72"/>
    </row>
    <row r="117" spans="2:8" s="58" customFormat="1" x14ac:dyDescent="0.2">
      <c r="B117" s="61"/>
      <c r="C117" s="57"/>
      <c r="D117" s="69"/>
      <c r="G117" s="72"/>
      <c r="H117" s="72"/>
    </row>
    <row r="118" spans="2:8" s="58" customFormat="1" x14ac:dyDescent="0.2">
      <c r="B118" s="61"/>
      <c r="C118" s="57"/>
      <c r="D118" s="69"/>
      <c r="G118" s="72"/>
      <c r="H118" s="72"/>
    </row>
    <row r="119" spans="2:8" s="58" customFormat="1" x14ac:dyDescent="0.2">
      <c r="B119" s="61"/>
      <c r="C119" s="57"/>
      <c r="D119" s="69"/>
      <c r="G119" s="72"/>
      <c r="H119" s="72"/>
    </row>
    <row r="120" spans="2:8" s="58" customFormat="1" x14ac:dyDescent="0.2">
      <c r="B120" s="61"/>
      <c r="C120" s="57"/>
      <c r="D120" s="69"/>
      <c r="G120" s="72"/>
      <c r="H120" s="72"/>
    </row>
    <row r="121" spans="2:8" s="58" customFormat="1" x14ac:dyDescent="0.2">
      <c r="B121" s="61"/>
      <c r="C121" s="57"/>
      <c r="D121" s="69"/>
      <c r="G121" s="72"/>
      <c r="H121" s="72"/>
    </row>
    <row r="122" spans="2:8" s="58" customFormat="1" x14ac:dyDescent="0.2">
      <c r="B122" s="61"/>
      <c r="C122" s="57"/>
      <c r="D122" s="69"/>
      <c r="G122" s="72"/>
      <c r="H122" s="72"/>
    </row>
    <row r="123" spans="2:8" s="58" customFormat="1" x14ac:dyDescent="0.2">
      <c r="B123" s="61"/>
      <c r="C123" s="57"/>
      <c r="D123" s="69"/>
      <c r="G123" s="72"/>
      <c r="H123" s="72"/>
    </row>
    <row r="124" spans="2:8" s="58" customFormat="1" x14ac:dyDescent="0.2">
      <c r="B124" s="61"/>
      <c r="C124" s="57"/>
      <c r="D124" s="69"/>
      <c r="G124" s="72"/>
      <c r="H124" s="72"/>
    </row>
    <row r="125" spans="2:8" s="58" customFormat="1" x14ac:dyDescent="0.2">
      <c r="B125" s="61"/>
      <c r="C125" s="57"/>
      <c r="D125" s="69"/>
      <c r="G125" s="72"/>
      <c r="H125" s="72"/>
    </row>
    <row r="126" spans="2:8" s="58" customFormat="1" x14ac:dyDescent="0.2">
      <c r="B126" s="61"/>
      <c r="C126" s="57"/>
      <c r="D126" s="69"/>
      <c r="G126" s="72"/>
      <c r="H126" s="72"/>
    </row>
    <row r="127" spans="2:8" s="58" customFormat="1" x14ac:dyDescent="0.2">
      <c r="B127" s="61"/>
      <c r="C127" s="57"/>
      <c r="D127" s="69"/>
      <c r="G127" s="72"/>
      <c r="H127" s="72"/>
    </row>
    <row r="128" spans="2:8" s="58" customFormat="1" x14ac:dyDescent="0.2">
      <c r="B128" s="61"/>
      <c r="C128" s="57"/>
      <c r="D128" s="69"/>
      <c r="G128" s="72"/>
      <c r="H128" s="72"/>
    </row>
    <row r="129" spans="2:8" s="58" customFormat="1" x14ac:dyDescent="0.2">
      <c r="B129" s="61"/>
      <c r="C129" s="57"/>
      <c r="D129" s="69"/>
      <c r="G129" s="72"/>
      <c r="H129" s="72"/>
    </row>
    <row r="130" spans="2:8" s="58" customFormat="1" x14ac:dyDescent="0.2">
      <c r="B130" s="61"/>
      <c r="C130" s="57"/>
      <c r="D130" s="69"/>
      <c r="G130" s="72"/>
      <c r="H130" s="72"/>
    </row>
    <row r="131" spans="2:8" s="58" customFormat="1" x14ac:dyDescent="0.2">
      <c r="B131" s="61"/>
      <c r="C131" s="57"/>
      <c r="D131" s="69"/>
      <c r="G131" s="72"/>
      <c r="H131" s="72"/>
    </row>
    <row r="132" spans="2:8" s="58" customFormat="1" x14ac:dyDescent="0.2">
      <c r="B132" s="61"/>
      <c r="C132" s="57"/>
      <c r="D132" s="69"/>
      <c r="G132" s="72"/>
      <c r="H132" s="72"/>
    </row>
    <row r="133" spans="2:8" s="58" customFormat="1" x14ac:dyDescent="0.2">
      <c r="B133" s="61"/>
      <c r="C133" s="57"/>
      <c r="D133" s="69"/>
      <c r="G133" s="72"/>
      <c r="H133" s="72"/>
    </row>
    <row r="134" spans="2:8" s="58" customFormat="1" x14ac:dyDescent="0.2">
      <c r="B134" s="61"/>
      <c r="C134" s="57"/>
      <c r="D134" s="69"/>
      <c r="G134" s="72"/>
      <c r="H134" s="72"/>
    </row>
    <row r="135" spans="2:8" s="58" customFormat="1" x14ac:dyDescent="0.2">
      <c r="B135" s="61"/>
      <c r="C135" s="57"/>
      <c r="D135" s="69"/>
      <c r="G135" s="72"/>
      <c r="H135" s="72"/>
    </row>
    <row r="136" spans="2:8" s="58" customFormat="1" x14ac:dyDescent="0.2">
      <c r="B136" s="61"/>
      <c r="C136" s="57"/>
      <c r="D136" s="69"/>
      <c r="G136" s="72"/>
      <c r="H136" s="72"/>
    </row>
    <row r="137" spans="2:8" s="58" customFormat="1" x14ac:dyDescent="0.2">
      <c r="B137" s="61"/>
      <c r="C137" s="57"/>
      <c r="D137" s="69"/>
      <c r="G137" s="72"/>
      <c r="H137" s="72"/>
    </row>
    <row r="138" spans="2:8" s="58" customFormat="1" x14ac:dyDescent="0.2">
      <c r="B138" s="61"/>
      <c r="C138" s="57"/>
      <c r="D138" s="69"/>
      <c r="G138" s="72"/>
      <c r="H138" s="72"/>
    </row>
    <row r="139" spans="2:8" s="58" customFormat="1" x14ac:dyDescent="0.2">
      <c r="B139" s="61"/>
      <c r="C139" s="57"/>
      <c r="D139" s="69"/>
      <c r="G139" s="72"/>
      <c r="H139" s="72"/>
    </row>
    <row r="140" spans="2:8" s="58" customFormat="1" x14ac:dyDescent="0.2">
      <c r="B140" s="61"/>
      <c r="C140" s="57"/>
      <c r="D140" s="69"/>
      <c r="G140" s="72"/>
      <c r="H140" s="72"/>
    </row>
    <row r="141" spans="2:8" s="58" customFormat="1" x14ac:dyDescent="0.2">
      <c r="B141" s="61"/>
      <c r="C141" s="57"/>
      <c r="D141" s="69"/>
      <c r="G141" s="72"/>
      <c r="H141" s="72"/>
    </row>
    <row r="142" spans="2:8" s="58" customFormat="1" x14ac:dyDescent="0.2">
      <c r="B142" s="61"/>
      <c r="C142" s="57"/>
      <c r="D142" s="69"/>
      <c r="G142" s="72"/>
      <c r="H142" s="72"/>
    </row>
    <row r="143" spans="2:8" s="58" customFormat="1" x14ac:dyDescent="0.2">
      <c r="B143" s="61"/>
      <c r="C143" s="57"/>
      <c r="D143" s="69"/>
      <c r="G143" s="72"/>
      <c r="H143" s="72"/>
    </row>
    <row r="144" spans="2:8" s="58" customFormat="1" x14ac:dyDescent="0.2">
      <c r="B144" s="61"/>
      <c r="C144" s="57"/>
      <c r="D144" s="69"/>
      <c r="G144" s="72"/>
      <c r="H144" s="72"/>
    </row>
    <row r="145" spans="2:8" s="58" customFormat="1" x14ac:dyDescent="0.2">
      <c r="B145" s="61"/>
      <c r="C145" s="57"/>
      <c r="D145" s="69"/>
      <c r="G145" s="72"/>
      <c r="H145" s="72"/>
    </row>
    <row r="146" spans="2:8" s="58" customFormat="1" x14ac:dyDescent="0.2">
      <c r="B146" s="61"/>
      <c r="C146" s="57"/>
      <c r="D146" s="69"/>
      <c r="G146" s="72"/>
      <c r="H146" s="72"/>
    </row>
    <row r="147" spans="2:8" s="58" customFormat="1" x14ac:dyDescent="0.2">
      <c r="B147" s="61"/>
      <c r="C147" s="57"/>
      <c r="D147" s="69"/>
      <c r="G147" s="72"/>
      <c r="H147" s="72"/>
    </row>
    <row r="148" spans="2:8" s="58" customFormat="1" x14ac:dyDescent="0.2">
      <c r="B148" s="61"/>
      <c r="C148" s="57"/>
      <c r="D148" s="69"/>
      <c r="G148" s="72"/>
      <c r="H148" s="72"/>
    </row>
    <row r="149" spans="2:8" s="58" customFormat="1" x14ac:dyDescent="0.2">
      <c r="B149" s="61"/>
      <c r="C149" s="57"/>
      <c r="D149" s="69"/>
      <c r="G149" s="72"/>
      <c r="H149" s="72"/>
    </row>
    <row r="150" spans="2:8" s="58" customFormat="1" x14ac:dyDescent="0.2">
      <c r="B150" s="61"/>
      <c r="C150" s="57"/>
      <c r="D150" s="69"/>
      <c r="G150" s="72"/>
      <c r="H150" s="72"/>
    </row>
    <row r="151" spans="2:8" s="58" customFormat="1" x14ac:dyDescent="0.2">
      <c r="B151" s="61"/>
      <c r="C151" s="57"/>
      <c r="D151" s="69"/>
      <c r="G151" s="72"/>
      <c r="H151" s="72"/>
    </row>
    <row r="152" spans="2:8" s="58" customFormat="1" x14ac:dyDescent="0.2">
      <c r="B152" s="61"/>
      <c r="C152" s="57"/>
      <c r="D152" s="69"/>
      <c r="G152" s="72"/>
      <c r="H152" s="72"/>
    </row>
    <row r="153" spans="2:8" s="58" customFormat="1" x14ac:dyDescent="0.2">
      <c r="B153" s="61"/>
      <c r="C153" s="57"/>
      <c r="D153" s="69"/>
      <c r="G153" s="72"/>
      <c r="H153" s="72"/>
    </row>
    <row r="154" spans="2:8" s="58" customFormat="1" x14ac:dyDescent="0.2">
      <c r="B154" s="61"/>
      <c r="C154" s="57"/>
      <c r="D154" s="69"/>
      <c r="G154" s="72"/>
      <c r="H154" s="72"/>
    </row>
    <row r="155" spans="2:8" s="58" customFormat="1" x14ac:dyDescent="0.2">
      <c r="B155" s="61"/>
      <c r="C155" s="57"/>
      <c r="D155" s="69"/>
      <c r="G155" s="72"/>
      <c r="H155" s="72"/>
    </row>
    <row r="156" spans="2:8" s="58" customFormat="1" x14ac:dyDescent="0.2">
      <c r="B156" s="61"/>
      <c r="C156" s="57"/>
      <c r="D156" s="69"/>
      <c r="G156" s="72"/>
      <c r="H156" s="72"/>
    </row>
    <row r="157" spans="2:8" s="58" customFormat="1" x14ac:dyDescent="0.2">
      <c r="B157" s="61"/>
      <c r="C157" s="57"/>
      <c r="D157" s="69"/>
      <c r="G157" s="72"/>
      <c r="H157" s="72"/>
    </row>
    <row r="158" spans="2:8" s="58" customFormat="1" x14ac:dyDescent="0.2">
      <c r="B158" s="61"/>
      <c r="C158" s="57"/>
      <c r="D158" s="69"/>
      <c r="G158" s="72"/>
      <c r="H158" s="72"/>
    </row>
    <row r="159" spans="2:8" s="58" customFormat="1" x14ac:dyDescent="0.2">
      <c r="B159" s="61"/>
      <c r="C159" s="57"/>
      <c r="D159" s="69"/>
      <c r="G159" s="72"/>
      <c r="H159" s="72"/>
    </row>
    <row r="160" spans="2:8" s="58" customFormat="1" x14ac:dyDescent="0.2">
      <c r="B160" s="61"/>
      <c r="C160" s="57"/>
      <c r="D160" s="69"/>
      <c r="G160" s="72"/>
      <c r="H160" s="72"/>
    </row>
    <row r="161" spans="2:8" s="58" customFormat="1" x14ac:dyDescent="0.2">
      <c r="B161" s="61"/>
      <c r="C161" s="57"/>
      <c r="D161" s="69"/>
      <c r="G161" s="72"/>
      <c r="H161" s="72"/>
    </row>
    <row r="162" spans="2:8" s="58" customFormat="1" x14ac:dyDescent="0.2">
      <c r="B162" s="61"/>
      <c r="C162" s="57"/>
      <c r="D162" s="69"/>
      <c r="G162" s="72"/>
      <c r="H162" s="72"/>
    </row>
    <row r="163" spans="2:8" s="58" customFormat="1" x14ac:dyDescent="0.2">
      <c r="B163" s="61"/>
      <c r="C163" s="57"/>
      <c r="D163" s="69"/>
      <c r="G163" s="72"/>
      <c r="H163" s="72"/>
    </row>
    <row r="164" spans="2:8" s="58" customFormat="1" x14ac:dyDescent="0.2">
      <c r="B164" s="61"/>
      <c r="C164" s="57"/>
      <c r="D164" s="69"/>
      <c r="G164" s="72"/>
      <c r="H164" s="72"/>
    </row>
    <row r="165" spans="2:8" s="58" customFormat="1" x14ac:dyDescent="0.2">
      <c r="B165" s="61"/>
      <c r="C165" s="57"/>
      <c r="D165" s="69"/>
      <c r="G165" s="72"/>
      <c r="H165" s="72"/>
    </row>
    <row r="166" spans="2:8" s="58" customFormat="1" x14ac:dyDescent="0.2">
      <c r="B166" s="61"/>
      <c r="C166" s="57"/>
      <c r="D166" s="69"/>
      <c r="G166" s="72"/>
      <c r="H166" s="72"/>
    </row>
    <row r="167" spans="2:8" s="58" customFormat="1" x14ac:dyDescent="0.2">
      <c r="B167" s="61"/>
      <c r="C167" s="57"/>
      <c r="D167" s="69"/>
      <c r="G167" s="72"/>
      <c r="H167" s="72"/>
    </row>
    <row r="168" spans="2:8" s="58" customFormat="1" x14ac:dyDescent="0.2">
      <c r="B168" s="61"/>
      <c r="C168" s="57"/>
      <c r="D168" s="69"/>
      <c r="G168" s="72"/>
      <c r="H168" s="72"/>
    </row>
    <row r="169" spans="2:8" s="58" customFormat="1" x14ac:dyDescent="0.2">
      <c r="B169" s="61"/>
      <c r="C169" s="57"/>
      <c r="D169" s="69"/>
      <c r="G169" s="72"/>
      <c r="H169" s="72"/>
    </row>
    <row r="170" spans="2:8" s="58" customFormat="1" x14ac:dyDescent="0.2">
      <c r="B170" s="61"/>
      <c r="C170" s="57"/>
      <c r="D170" s="69"/>
      <c r="G170" s="72"/>
      <c r="H170" s="72"/>
    </row>
    <row r="171" spans="2:8" s="58" customFormat="1" x14ac:dyDescent="0.2">
      <c r="B171" s="61"/>
      <c r="C171" s="57"/>
      <c r="D171" s="69"/>
      <c r="G171" s="72"/>
      <c r="H171" s="72"/>
    </row>
    <row r="172" spans="2:8" s="58" customFormat="1" x14ac:dyDescent="0.2">
      <c r="B172" s="61"/>
      <c r="C172" s="57"/>
      <c r="D172" s="69"/>
      <c r="G172" s="72"/>
      <c r="H172" s="72"/>
    </row>
    <row r="173" spans="2:8" s="58" customFormat="1" x14ac:dyDescent="0.2">
      <c r="B173" s="61"/>
      <c r="C173" s="57"/>
      <c r="D173" s="69"/>
      <c r="G173" s="72"/>
      <c r="H173" s="72"/>
    </row>
    <row r="174" spans="2:8" s="58" customFormat="1" x14ac:dyDescent="0.2">
      <c r="B174" s="61"/>
      <c r="C174" s="57"/>
      <c r="D174" s="69"/>
      <c r="G174" s="72"/>
      <c r="H174" s="72"/>
    </row>
    <row r="175" spans="2:8" s="58" customFormat="1" x14ac:dyDescent="0.2">
      <c r="B175" s="61"/>
      <c r="C175" s="57"/>
      <c r="D175" s="69"/>
      <c r="G175" s="72"/>
      <c r="H175" s="72"/>
    </row>
    <row r="176" spans="2:8" s="58" customFormat="1" x14ac:dyDescent="0.2">
      <c r="B176" s="61"/>
      <c r="C176" s="57"/>
      <c r="D176" s="69"/>
      <c r="G176" s="72"/>
      <c r="H176" s="72"/>
    </row>
    <row r="177" spans="2:8" s="58" customFormat="1" x14ac:dyDescent="0.2">
      <c r="B177" s="61"/>
      <c r="C177" s="57"/>
      <c r="D177" s="69"/>
      <c r="G177" s="72"/>
      <c r="H177" s="72"/>
    </row>
    <row r="178" spans="2:8" s="58" customFormat="1" x14ac:dyDescent="0.2">
      <c r="B178" s="61"/>
      <c r="C178" s="57"/>
      <c r="D178" s="69"/>
      <c r="G178" s="72"/>
      <c r="H178" s="72"/>
    </row>
    <row r="179" spans="2:8" s="58" customFormat="1" x14ac:dyDescent="0.2">
      <c r="B179" s="61"/>
      <c r="C179" s="57"/>
      <c r="D179" s="69"/>
      <c r="G179" s="72"/>
      <c r="H179" s="72"/>
    </row>
    <row r="180" spans="2:8" s="58" customFormat="1" x14ac:dyDescent="0.2">
      <c r="B180" s="61"/>
      <c r="C180" s="57"/>
      <c r="D180" s="69"/>
      <c r="G180" s="72"/>
      <c r="H180" s="72"/>
    </row>
    <row r="181" spans="2:8" s="58" customFormat="1" x14ac:dyDescent="0.2">
      <c r="B181" s="61"/>
      <c r="C181" s="57"/>
      <c r="D181" s="69"/>
      <c r="G181" s="72"/>
      <c r="H181" s="72"/>
    </row>
    <row r="182" spans="2:8" s="58" customFormat="1" x14ac:dyDescent="0.2">
      <c r="B182" s="61"/>
      <c r="C182" s="57"/>
      <c r="D182" s="69"/>
      <c r="G182" s="72"/>
      <c r="H182" s="72"/>
    </row>
    <row r="183" spans="2:8" s="58" customFormat="1" x14ac:dyDescent="0.2">
      <c r="B183" s="61"/>
      <c r="C183" s="57"/>
      <c r="D183" s="69"/>
      <c r="G183" s="72"/>
      <c r="H183" s="72"/>
    </row>
    <row r="184" spans="2:8" s="58" customFormat="1" x14ac:dyDescent="0.2">
      <c r="B184" s="61"/>
      <c r="C184" s="57"/>
      <c r="D184" s="69"/>
      <c r="G184" s="72"/>
      <c r="H184" s="72"/>
    </row>
    <row r="185" spans="2:8" s="58" customFormat="1" x14ac:dyDescent="0.2">
      <c r="B185" s="61"/>
      <c r="C185" s="57"/>
      <c r="D185" s="69"/>
      <c r="G185" s="72"/>
      <c r="H185" s="72"/>
    </row>
    <row r="186" spans="2:8" s="58" customFormat="1" x14ac:dyDescent="0.2">
      <c r="B186" s="61"/>
      <c r="C186" s="57"/>
      <c r="D186" s="69"/>
      <c r="G186" s="72"/>
      <c r="H186" s="72"/>
    </row>
    <row r="187" spans="2:8" s="58" customFormat="1" x14ac:dyDescent="0.2">
      <c r="B187" s="61"/>
      <c r="C187" s="57"/>
      <c r="D187" s="69"/>
      <c r="G187" s="72"/>
      <c r="H187" s="72"/>
    </row>
    <row r="188" spans="2:8" s="58" customFormat="1" x14ac:dyDescent="0.2">
      <c r="B188" s="61"/>
      <c r="C188" s="57"/>
      <c r="D188" s="69"/>
      <c r="G188" s="72"/>
      <c r="H188" s="72"/>
    </row>
    <row r="189" spans="2:8" s="58" customFormat="1" x14ac:dyDescent="0.2">
      <c r="B189" s="61"/>
      <c r="C189" s="57"/>
      <c r="D189" s="69"/>
      <c r="G189" s="72"/>
      <c r="H189" s="72"/>
    </row>
    <row r="190" spans="2:8" s="58" customFormat="1" x14ac:dyDescent="0.2">
      <c r="B190" s="61"/>
      <c r="C190" s="57"/>
      <c r="D190" s="69"/>
      <c r="G190" s="72"/>
      <c r="H190" s="72"/>
    </row>
    <row r="191" spans="2:8" s="58" customFormat="1" x14ac:dyDescent="0.2">
      <c r="B191" s="61"/>
      <c r="C191" s="57"/>
      <c r="D191" s="69"/>
      <c r="G191" s="72"/>
      <c r="H191" s="72"/>
    </row>
    <row r="192" spans="2:8" s="58" customFormat="1" x14ac:dyDescent="0.2">
      <c r="B192" s="61"/>
      <c r="C192" s="57"/>
      <c r="D192" s="69"/>
      <c r="G192" s="72"/>
      <c r="H192" s="72"/>
    </row>
    <row r="193" spans="2:8" s="58" customFormat="1" x14ac:dyDescent="0.2">
      <c r="B193" s="61"/>
      <c r="C193" s="57"/>
      <c r="D193" s="69"/>
      <c r="G193" s="72"/>
      <c r="H193" s="72"/>
    </row>
    <row r="194" spans="2:8" s="58" customFormat="1" x14ac:dyDescent="0.2">
      <c r="B194" s="61"/>
      <c r="C194" s="57"/>
      <c r="D194" s="69"/>
      <c r="G194" s="72"/>
      <c r="H194" s="72"/>
    </row>
    <row r="195" spans="2:8" s="58" customFormat="1" x14ac:dyDescent="0.2">
      <c r="B195" s="61"/>
      <c r="C195" s="57"/>
      <c r="D195" s="69"/>
      <c r="G195" s="72"/>
      <c r="H195" s="72"/>
    </row>
    <row r="196" spans="2:8" s="58" customFormat="1" x14ac:dyDescent="0.2">
      <c r="B196" s="61"/>
      <c r="C196" s="57"/>
      <c r="D196" s="69"/>
      <c r="G196" s="72"/>
      <c r="H196" s="72"/>
    </row>
    <row r="197" spans="2:8" s="58" customFormat="1" x14ac:dyDescent="0.2">
      <c r="B197" s="61"/>
      <c r="C197" s="57"/>
      <c r="D197" s="69"/>
      <c r="G197" s="72"/>
      <c r="H197" s="72"/>
    </row>
    <row r="198" spans="2:8" s="58" customFormat="1" x14ac:dyDescent="0.2">
      <c r="B198" s="61"/>
      <c r="C198" s="57"/>
      <c r="D198" s="69"/>
      <c r="G198" s="72"/>
      <c r="H198" s="72"/>
    </row>
    <row r="199" spans="2:8" s="58" customFormat="1" x14ac:dyDescent="0.2">
      <c r="B199" s="61"/>
      <c r="C199" s="57"/>
      <c r="D199" s="69"/>
      <c r="G199" s="72"/>
      <c r="H199" s="72"/>
    </row>
    <row r="200" spans="2:8" s="58" customFormat="1" x14ac:dyDescent="0.2">
      <c r="B200" s="61"/>
      <c r="C200" s="57"/>
      <c r="D200" s="69"/>
      <c r="G200" s="72"/>
      <c r="H200" s="72"/>
    </row>
    <row r="201" spans="2:8" s="58" customFormat="1" x14ac:dyDescent="0.2">
      <c r="B201" s="61"/>
      <c r="C201" s="57"/>
      <c r="D201" s="69"/>
      <c r="G201" s="72"/>
      <c r="H201" s="72"/>
    </row>
    <row r="202" spans="2:8" s="58" customFormat="1" x14ac:dyDescent="0.2">
      <c r="B202" s="61"/>
      <c r="C202" s="57"/>
      <c r="D202" s="69"/>
      <c r="G202" s="72"/>
      <c r="H202" s="72"/>
    </row>
    <row r="203" spans="2:8" s="58" customFormat="1" x14ac:dyDescent="0.2">
      <c r="B203" s="61"/>
      <c r="C203" s="57"/>
      <c r="D203" s="69"/>
      <c r="G203" s="72"/>
      <c r="H203" s="72"/>
    </row>
    <row r="204" spans="2:8" s="58" customFormat="1" x14ac:dyDescent="0.2">
      <c r="B204" s="61"/>
      <c r="C204" s="57"/>
      <c r="D204" s="69"/>
      <c r="G204" s="72"/>
      <c r="H204" s="72"/>
    </row>
    <row r="205" spans="2:8" s="58" customFormat="1" x14ac:dyDescent="0.2">
      <c r="B205" s="61"/>
      <c r="C205" s="57"/>
      <c r="D205" s="69"/>
      <c r="G205" s="72"/>
      <c r="H205" s="72"/>
    </row>
    <row r="206" spans="2:8" s="58" customFormat="1" x14ac:dyDescent="0.2">
      <c r="B206" s="61"/>
      <c r="C206" s="57"/>
      <c r="D206" s="69"/>
      <c r="G206" s="72"/>
      <c r="H206" s="72"/>
    </row>
    <row r="207" spans="2:8" s="58" customFormat="1" x14ac:dyDescent="0.2">
      <c r="B207" s="61"/>
      <c r="C207" s="57"/>
      <c r="D207" s="69"/>
      <c r="G207" s="72"/>
      <c r="H207" s="72"/>
    </row>
    <row r="208" spans="2:8" s="58" customFormat="1" x14ac:dyDescent="0.2">
      <c r="B208" s="61"/>
      <c r="C208" s="57"/>
      <c r="D208" s="69"/>
      <c r="G208" s="72"/>
      <c r="H208" s="72"/>
    </row>
    <row r="209" spans="2:8" s="58" customFormat="1" x14ac:dyDescent="0.2">
      <c r="B209" s="61"/>
      <c r="C209" s="57"/>
      <c r="D209" s="69"/>
      <c r="G209" s="72"/>
      <c r="H209" s="72"/>
    </row>
    <row r="210" spans="2:8" s="58" customFormat="1" x14ac:dyDescent="0.2">
      <c r="B210" s="61"/>
      <c r="C210" s="57"/>
      <c r="D210" s="69"/>
      <c r="G210" s="72"/>
      <c r="H210" s="72"/>
    </row>
    <row r="211" spans="2:8" s="58" customFormat="1" x14ac:dyDescent="0.2">
      <c r="B211" s="61"/>
      <c r="C211" s="57"/>
      <c r="D211" s="69"/>
      <c r="G211" s="72"/>
      <c r="H211" s="72"/>
    </row>
    <row r="212" spans="2:8" s="58" customFormat="1" x14ac:dyDescent="0.2">
      <c r="B212" s="61"/>
      <c r="C212" s="57"/>
      <c r="D212" s="69"/>
      <c r="G212" s="72"/>
      <c r="H212" s="72"/>
    </row>
    <row r="213" spans="2:8" s="58" customFormat="1" x14ac:dyDescent="0.2">
      <c r="B213" s="61"/>
      <c r="C213" s="57"/>
      <c r="D213" s="69"/>
      <c r="G213" s="72"/>
      <c r="H213" s="72"/>
    </row>
    <row r="214" spans="2:8" s="58" customFormat="1" x14ac:dyDescent="0.2">
      <c r="B214" s="61"/>
      <c r="C214" s="57"/>
      <c r="D214" s="69"/>
      <c r="G214" s="72"/>
      <c r="H214" s="72"/>
    </row>
    <row r="215" spans="2:8" s="58" customFormat="1" x14ac:dyDescent="0.2">
      <c r="B215" s="61"/>
      <c r="C215" s="57"/>
      <c r="D215" s="69"/>
      <c r="G215" s="72"/>
      <c r="H215" s="72"/>
    </row>
    <row r="216" spans="2:8" s="58" customFormat="1" x14ac:dyDescent="0.2">
      <c r="B216" s="61"/>
      <c r="C216" s="57"/>
      <c r="D216" s="69"/>
      <c r="G216" s="72"/>
      <c r="H216" s="72"/>
    </row>
    <row r="217" spans="2:8" s="58" customFormat="1" x14ac:dyDescent="0.2">
      <c r="B217" s="61"/>
      <c r="C217" s="57"/>
      <c r="D217" s="69"/>
      <c r="G217" s="72"/>
      <c r="H217" s="72"/>
    </row>
    <row r="218" spans="2:8" s="58" customFormat="1" x14ac:dyDescent="0.2">
      <c r="B218" s="61"/>
      <c r="C218" s="57"/>
      <c r="D218" s="69"/>
      <c r="G218" s="72"/>
      <c r="H218" s="72"/>
    </row>
    <row r="219" spans="2:8" s="58" customFormat="1" x14ac:dyDescent="0.2">
      <c r="B219" s="61"/>
      <c r="C219" s="57"/>
      <c r="D219" s="69"/>
      <c r="G219" s="72"/>
      <c r="H219" s="72"/>
    </row>
    <row r="220" spans="2:8" s="58" customFormat="1" x14ac:dyDescent="0.2">
      <c r="B220" s="61"/>
      <c r="C220" s="57"/>
      <c r="D220" s="69"/>
      <c r="G220" s="72"/>
      <c r="H220" s="72"/>
    </row>
    <row r="221" spans="2:8" s="58" customFormat="1" x14ac:dyDescent="0.2">
      <c r="B221" s="61"/>
      <c r="C221" s="57"/>
      <c r="D221" s="69"/>
      <c r="G221" s="72"/>
      <c r="H221" s="72"/>
    </row>
    <row r="222" spans="2:8" s="58" customFormat="1" x14ac:dyDescent="0.2">
      <c r="B222" s="61"/>
      <c r="C222" s="57"/>
      <c r="D222" s="69"/>
      <c r="G222" s="72"/>
      <c r="H222" s="72"/>
    </row>
    <row r="223" spans="2:8" s="58" customFormat="1" x14ac:dyDescent="0.2">
      <c r="B223" s="61"/>
      <c r="C223" s="57"/>
      <c r="D223" s="69"/>
      <c r="G223" s="72"/>
      <c r="H223" s="72"/>
    </row>
    <row r="224" spans="2:8" s="58" customFormat="1" x14ac:dyDescent="0.2">
      <c r="B224" s="61"/>
      <c r="C224" s="57"/>
      <c r="D224" s="69"/>
      <c r="G224" s="72"/>
      <c r="H224" s="72"/>
    </row>
    <row r="225" spans="2:8" s="58" customFormat="1" x14ac:dyDescent="0.2">
      <c r="B225" s="61"/>
      <c r="C225" s="57"/>
      <c r="D225" s="69"/>
      <c r="G225" s="72"/>
      <c r="H225" s="72"/>
    </row>
    <row r="226" spans="2:8" s="58" customFormat="1" x14ac:dyDescent="0.2">
      <c r="B226" s="61"/>
      <c r="C226" s="57"/>
      <c r="D226" s="69"/>
      <c r="G226" s="72"/>
      <c r="H226" s="72"/>
    </row>
    <row r="227" spans="2:8" s="58" customFormat="1" x14ac:dyDescent="0.2">
      <c r="B227" s="61"/>
      <c r="C227" s="57"/>
      <c r="D227" s="69"/>
      <c r="G227" s="72"/>
      <c r="H227" s="72"/>
    </row>
    <row r="228" spans="2:8" s="58" customFormat="1" x14ac:dyDescent="0.2">
      <c r="B228" s="61"/>
      <c r="C228" s="57"/>
      <c r="D228" s="69"/>
      <c r="G228" s="72"/>
      <c r="H228" s="72"/>
    </row>
    <row r="229" spans="2:8" s="58" customFormat="1" x14ac:dyDescent="0.2">
      <c r="B229" s="61"/>
      <c r="C229" s="57"/>
      <c r="D229" s="69"/>
      <c r="G229" s="72"/>
      <c r="H229" s="72"/>
    </row>
    <row r="230" spans="2:8" s="58" customFormat="1" x14ac:dyDescent="0.2">
      <c r="B230" s="61"/>
      <c r="C230" s="57"/>
      <c r="D230" s="69"/>
      <c r="G230" s="72"/>
      <c r="H230" s="72"/>
    </row>
    <row r="231" spans="2:8" s="58" customFormat="1" x14ac:dyDescent="0.2">
      <c r="B231" s="61"/>
      <c r="C231" s="57"/>
      <c r="D231" s="69"/>
      <c r="G231" s="72"/>
      <c r="H231" s="72"/>
    </row>
    <row r="232" spans="2:8" s="58" customFormat="1" x14ac:dyDescent="0.2">
      <c r="B232" s="61"/>
      <c r="C232" s="57"/>
      <c r="D232" s="69"/>
      <c r="G232" s="72"/>
      <c r="H232" s="72"/>
    </row>
    <row r="233" spans="2:8" s="58" customFormat="1" x14ac:dyDescent="0.2">
      <c r="B233" s="61"/>
      <c r="C233" s="57"/>
      <c r="D233" s="69"/>
      <c r="G233" s="72"/>
      <c r="H233" s="72"/>
    </row>
    <row r="234" spans="2:8" s="58" customFormat="1" x14ac:dyDescent="0.2">
      <c r="B234" s="61"/>
      <c r="C234" s="57"/>
      <c r="D234" s="69"/>
      <c r="G234" s="72"/>
      <c r="H234" s="72"/>
    </row>
    <row r="235" spans="2:8" s="58" customFormat="1" x14ac:dyDescent="0.2">
      <c r="B235" s="61"/>
      <c r="C235" s="57"/>
      <c r="D235" s="69"/>
      <c r="G235" s="72"/>
      <c r="H235" s="72"/>
    </row>
    <row r="236" spans="2:8" s="58" customFormat="1" x14ac:dyDescent="0.2">
      <c r="B236" s="61"/>
      <c r="C236" s="57"/>
      <c r="D236" s="69"/>
      <c r="G236" s="72"/>
      <c r="H236" s="72"/>
    </row>
    <row r="237" spans="2:8" s="58" customFormat="1" x14ac:dyDescent="0.2">
      <c r="B237" s="61"/>
      <c r="C237" s="57"/>
      <c r="D237" s="69"/>
      <c r="G237" s="72"/>
      <c r="H237" s="72"/>
    </row>
    <row r="238" spans="2:8" s="58" customFormat="1" x14ac:dyDescent="0.2">
      <c r="B238" s="61"/>
      <c r="C238" s="57"/>
      <c r="D238" s="69"/>
      <c r="G238" s="72"/>
      <c r="H238" s="72"/>
    </row>
    <row r="239" spans="2:8" s="58" customFormat="1" x14ac:dyDescent="0.2">
      <c r="B239" s="61"/>
      <c r="C239" s="57"/>
      <c r="D239" s="69"/>
      <c r="G239" s="72"/>
      <c r="H239" s="72"/>
    </row>
    <row r="240" spans="2:8" s="58" customFormat="1" x14ac:dyDescent="0.2">
      <c r="B240" s="61"/>
      <c r="C240" s="57"/>
      <c r="D240" s="69"/>
      <c r="G240" s="72"/>
      <c r="H240" s="72"/>
    </row>
    <row r="241" spans="2:8" s="58" customFormat="1" x14ac:dyDescent="0.2">
      <c r="B241" s="61"/>
      <c r="C241" s="57"/>
      <c r="D241" s="69"/>
      <c r="G241" s="72"/>
      <c r="H241" s="72"/>
    </row>
    <row r="242" spans="2:8" s="58" customFormat="1" x14ac:dyDescent="0.2">
      <c r="B242" s="61"/>
      <c r="C242" s="57"/>
      <c r="D242" s="69"/>
      <c r="G242" s="72"/>
      <c r="H242" s="72"/>
    </row>
    <row r="243" spans="2:8" s="58" customFormat="1" x14ac:dyDescent="0.2">
      <c r="B243" s="61"/>
      <c r="C243" s="57"/>
      <c r="D243" s="69"/>
      <c r="G243" s="72"/>
      <c r="H243" s="72"/>
    </row>
    <row r="244" spans="2:8" s="58" customFormat="1" x14ac:dyDescent="0.2">
      <c r="B244" s="61"/>
      <c r="C244" s="57"/>
      <c r="D244" s="69"/>
      <c r="G244" s="72"/>
      <c r="H244" s="72"/>
    </row>
    <row r="245" spans="2:8" s="58" customFormat="1" x14ac:dyDescent="0.2">
      <c r="B245" s="61"/>
      <c r="C245" s="57"/>
      <c r="D245" s="69"/>
      <c r="G245" s="72"/>
      <c r="H245" s="72"/>
    </row>
    <row r="246" spans="2:8" s="58" customFormat="1" x14ac:dyDescent="0.2">
      <c r="B246" s="61"/>
      <c r="C246" s="57"/>
      <c r="D246" s="69"/>
      <c r="G246" s="72"/>
      <c r="H246" s="72"/>
    </row>
    <row r="247" spans="2:8" s="58" customFormat="1" x14ac:dyDescent="0.2">
      <c r="B247" s="61"/>
      <c r="C247" s="57"/>
      <c r="D247" s="69"/>
      <c r="G247" s="72"/>
      <c r="H247" s="72"/>
    </row>
    <row r="248" spans="2:8" s="58" customFormat="1" x14ac:dyDescent="0.2">
      <c r="B248" s="61"/>
      <c r="C248" s="57"/>
      <c r="D248" s="69"/>
      <c r="G248" s="72"/>
      <c r="H248" s="72"/>
    </row>
    <row r="249" spans="2:8" s="58" customFormat="1" x14ac:dyDescent="0.2">
      <c r="B249" s="61"/>
      <c r="C249" s="57"/>
      <c r="D249" s="69"/>
      <c r="G249" s="72"/>
      <c r="H249" s="72"/>
    </row>
    <row r="250" spans="2:8" s="58" customFormat="1" x14ac:dyDescent="0.2">
      <c r="B250" s="61"/>
      <c r="C250" s="57"/>
      <c r="D250" s="69"/>
      <c r="G250" s="72"/>
      <c r="H250" s="72"/>
    </row>
    <row r="251" spans="2:8" s="58" customFormat="1" x14ac:dyDescent="0.2">
      <c r="B251" s="61"/>
      <c r="C251" s="57"/>
      <c r="D251" s="69"/>
      <c r="G251" s="72"/>
      <c r="H251" s="72"/>
    </row>
    <row r="252" spans="2:8" s="58" customFormat="1" x14ac:dyDescent="0.2">
      <c r="B252" s="61"/>
      <c r="C252" s="57"/>
      <c r="D252" s="69"/>
      <c r="G252" s="72"/>
      <c r="H252" s="72"/>
    </row>
    <row r="253" spans="2:8" s="58" customFormat="1" x14ac:dyDescent="0.2">
      <c r="B253" s="61"/>
      <c r="C253" s="57"/>
      <c r="D253" s="69"/>
      <c r="G253" s="72"/>
      <c r="H253" s="72"/>
    </row>
    <row r="254" spans="2:8" s="58" customFormat="1" x14ac:dyDescent="0.2">
      <c r="B254" s="61"/>
      <c r="C254" s="57"/>
      <c r="D254" s="69"/>
      <c r="G254" s="72"/>
      <c r="H254" s="72"/>
    </row>
    <row r="255" spans="2:8" s="58" customFormat="1" x14ac:dyDescent="0.2">
      <c r="B255" s="61"/>
      <c r="C255" s="57"/>
      <c r="D255" s="69"/>
      <c r="G255" s="72"/>
      <c r="H255" s="72"/>
    </row>
    <row r="256" spans="2:8" s="58" customFormat="1" x14ac:dyDescent="0.2">
      <c r="B256" s="61"/>
      <c r="C256" s="57"/>
      <c r="D256" s="69"/>
      <c r="G256" s="72"/>
      <c r="H256" s="72"/>
    </row>
    <row r="257" spans="2:8" s="58" customFormat="1" x14ac:dyDescent="0.2">
      <c r="B257" s="61"/>
      <c r="C257" s="57"/>
      <c r="D257" s="69"/>
      <c r="G257" s="72"/>
      <c r="H257" s="72"/>
    </row>
    <row r="258" spans="2:8" s="58" customFormat="1" x14ac:dyDescent="0.2">
      <c r="B258" s="61"/>
      <c r="C258" s="57"/>
      <c r="D258" s="69"/>
      <c r="G258" s="72"/>
      <c r="H258" s="72"/>
    </row>
    <row r="259" spans="2:8" s="58" customFormat="1" x14ac:dyDescent="0.2">
      <c r="B259" s="61"/>
      <c r="C259" s="57"/>
      <c r="D259" s="69"/>
      <c r="G259" s="72"/>
      <c r="H259" s="72"/>
    </row>
    <row r="260" spans="2:8" s="58" customFormat="1" x14ac:dyDescent="0.2">
      <c r="B260" s="61"/>
      <c r="C260" s="57"/>
      <c r="D260" s="69"/>
      <c r="G260" s="72"/>
      <c r="H260" s="72"/>
    </row>
    <row r="261" spans="2:8" s="58" customFormat="1" x14ac:dyDescent="0.2">
      <c r="B261" s="61"/>
      <c r="C261" s="57"/>
      <c r="D261" s="69"/>
      <c r="G261" s="72"/>
      <c r="H261" s="72"/>
    </row>
    <row r="262" spans="2:8" s="58" customFormat="1" x14ac:dyDescent="0.2">
      <c r="B262" s="61"/>
      <c r="C262" s="57"/>
      <c r="D262" s="69"/>
      <c r="G262" s="72"/>
      <c r="H262" s="72"/>
    </row>
    <row r="263" spans="2:8" s="58" customFormat="1" x14ac:dyDescent="0.2">
      <c r="B263" s="61"/>
      <c r="C263" s="57"/>
      <c r="D263" s="69"/>
      <c r="G263" s="72"/>
      <c r="H263" s="72"/>
    </row>
    <row r="264" spans="2:8" s="58" customFormat="1" x14ac:dyDescent="0.2">
      <c r="B264" s="61"/>
      <c r="C264" s="57"/>
      <c r="D264" s="69"/>
      <c r="G264" s="72"/>
      <c r="H264" s="72"/>
    </row>
    <row r="265" spans="2:8" s="58" customFormat="1" x14ac:dyDescent="0.2">
      <c r="B265" s="61"/>
      <c r="C265" s="57"/>
      <c r="D265" s="69"/>
      <c r="G265" s="72"/>
      <c r="H265" s="72"/>
    </row>
    <row r="266" spans="2:8" s="58" customFormat="1" x14ac:dyDescent="0.2">
      <c r="B266" s="61"/>
      <c r="C266" s="57"/>
      <c r="D266" s="69"/>
      <c r="G266" s="72"/>
      <c r="H266" s="72"/>
    </row>
    <row r="267" spans="2:8" s="58" customFormat="1" x14ac:dyDescent="0.2">
      <c r="B267" s="61"/>
      <c r="C267" s="57"/>
      <c r="D267" s="69"/>
      <c r="G267" s="72"/>
      <c r="H267" s="72"/>
    </row>
    <row r="268" spans="2:8" s="58" customFormat="1" x14ac:dyDescent="0.2">
      <c r="B268" s="61"/>
      <c r="C268" s="57"/>
      <c r="D268" s="69"/>
      <c r="G268" s="72"/>
      <c r="H268" s="72"/>
    </row>
    <row r="269" spans="2:8" s="58" customFormat="1" x14ac:dyDescent="0.2">
      <c r="B269" s="61"/>
      <c r="C269" s="57"/>
      <c r="D269" s="69"/>
      <c r="G269" s="72"/>
      <c r="H269" s="72"/>
    </row>
    <row r="270" spans="2:8" s="58" customFormat="1" x14ac:dyDescent="0.2">
      <c r="B270" s="61"/>
      <c r="C270" s="57"/>
      <c r="D270" s="69"/>
      <c r="G270" s="72"/>
      <c r="H270" s="72"/>
    </row>
    <row r="271" spans="2:8" s="58" customFormat="1" x14ac:dyDescent="0.2">
      <c r="B271" s="61"/>
      <c r="C271" s="57"/>
      <c r="D271" s="69"/>
      <c r="G271" s="72"/>
      <c r="H271" s="72"/>
    </row>
    <row r="272" spans="2:8" s="58" customFormat="1" x14ac:dyDescent="0.2">
      <c r="B272" s="61"/>
      <c r="C272" s="57"/>
      <c r="D272" s="69"/>
      <c r="G272" s="72"/>
      <c r="H272" s="72"/>
    </row>
    <row r="273" spans="2:8" s="58" customFormat="1" x14ac:dyDescent="0.2">
      <c r="B273" s="61"/>
      <c r="C273" s="57"/>
      <c r="D273" s="69"/>
      <c r="G273" s="72"/>
      <c r="H273" s="72"/>
    </row>
    <row r="274" spans="2:8" s="58" customFormat="1" x14ac:dyDescent="0.2">
      <c r="B274" s="61"/>
      <c r="C274" s="57"/>
      <c r="D274" s="69"/>
      <c r="G274" s="72"/>
      <c r="H274" s="72"/>
    </row>
    <row r="275" spans="2:8" s="58" customFormat="1" x14ac:dyDescent="0.2">
      <c r="B275" s="61"/>
      <c r="C275" s="57"/>
      <c r="D275" s="69"/>
      <c r="G275" s="72"/>
      <c r="H275" s="72"/>
    </row>
    <row r="276" spans="2:8" s="58" customFormat="1" x14ac:dyDescent="0.2">
      <c r="B276" s="61"/>
      <c r="C276" s="57"/>
      <c r="D276" s="69"/>
      <c r="G276" s="72"/>
      <c r="H276" s="72"/>
    </row>
    <row r="277" spans="2:8" s="58" customFormat="1" x14ac:dyDescent="0.2">
      <c r="B277" s="61"/>
      <c r="C277" s="57"/>
      <c r="D277" s="69"/>
      <c r="G277" s="72"/>
      <c r="H277" s="72"/>
    </row>
    <row r="278" spans="2:8" s="58" customFormat="1" x14ac:dyDescent="0.2">
      <c r="B278" s="61"/>
      <c r="C278" s="57"/>
      <c r="D278" s="69"/>
      <c r="G278" s="72"/>
      <c r="H278" s="72"/>
    </row>
    <row r="279" spans="2:8" s="58" customFormat="1" x14ac:dyDescent="0.2">
      <c r="B279" s="61"/>
      <c r="C279" s="57"/>
      <c r="D279" s="69"/>
      <c r="G279" s="72"/>
      <c r="H279" s="72"/>
    </row>
    <row r="280" spans="2:8" s="58" customFormat="1" x14ac:dyDescent="0.2">
      <c r="B280" s="61"/>
      <c r="C280" s="57"/>
      <c r="D280" s="69"/>
      <c r="G280" s="72"/>
      <c r="H280" s="72"/>
    </row>
    <row r="281" spans="2:8" s="58" customFormat="1" x14ac:dyDescent="0.2">
      <c r="B281" s="61"/>
      <c r="C281" s="57"/>
      <c r="D281" s="69"/>
      <c r="G281" s="72"/>
      <c r="H281" s="72"/>
    </row>
    <row r="282" spans="2:8" s="58" customFormat="1" x14ac:dyDescent="0.2">
      <c r="B282" s="61"/>
      <c r="C282" s="57"/>
      <c r="D282" s="69"/>
      <c r="G282" s="72"/>
      <c r="H282" s="72"/>
    </row>
    <row r="283" spans="2:8" s="58" customFormat="1" x14ac:dyDescent="0.2">
      <c r="B283" s="61"/>
      <c r="C283" s="57"/>
      <c r="D283" s="69"/>
      <c r="G283" s="72"/>
      <c r="H283" s="72"/>
    </row>
    <row r="284" spans="2:8" s="58" customFormat="1" x14ac:dyDescent="0.2">
      <c r="B284" s="61"/>
      <c r="C284" s="57"/>
      <c r="D284" s="69"/>
      <c r="G284" s="72"/>
      <c r="H284" s="72"/>
    </row>
    <row r="285" spans="2:8" s="58" customFormat="1" x14ac:dyDescent="0.2">
      <c r="B285" s="61"/>
      <c r="C285" s="57"/>
      <c r="D285" s="69"/>
      <c r="G285" s="72"/>
      <c r="H285" s="72"/>
    </row>
    <row r="286" spans="2:8" s="58" customFormat="1" x14ac:dyDescent="0.2">
      <c r="B286" s="61"/>
      <c r="C286" s="57"/>
      <c r="D286" s="69"/>
      <c r="G286" s="72"/>
      <c r="H286" s="72"/>
    </row>
    <row r="287" spans="2:8" s="58" customFormat="1" x14ac:dyDescent="0.2">
      <c r="B287" s="61"/>
      <c r="C287" s="57"/>
      <c r="D287" s="69"/>
      <c r="G287" s="72"/>
      <c r="H287" s="72"/>
    </row>
    <row r="288" spans="2:8" s="58" customFormat="1" x14ac:dyDescent="0.2">
      <c r="B288" s="61"/>
      <c r="C288" s="57"/>
      <c r="D288" s="69"/>
      <c r="G288" s="72"/>
      <c r="H288" s="72"/>
    </row>
    <row r="289" spans="2:8" s="58" customFormat="1" x14ac:dyDescent="0.2">
      <c r="B289" s="61"/>
      <c r="C289" s="57"/>
      <c r="D289" s="69"/>
      <c r="G289" s="72"/>
      <c r="H289" s="72"/>
    </row>
    <row r="290" spans="2:8" s="58" customFormat="1" x14ac:dyDescent="0.2">
      <c r="B290" s="61"/>
      <c r="C290" s="57"/>
      <c r="D290" s="69"/>
      <c r="G290" s="72"/>
      <c r="H290" s="72"/>
    </row>
    <row r="291" spans="2:8" s="58" customFormat="1" x14ac:dyDescent="0.2">
      <c r="B291" s="61"/>
      <c r="C291" s="57"/>
      <c r="D291" s="69"/>
      <c r="G291" s="72"/>
      <c r="H291" s="72"/>
    </row>
    <row r="292" spans="2:8" s="58" customFormat="1" x14ac:dyDescent="0.2">
      <c r="B292" s="61"/>
      <c r="C292" s="57"/>
      <c r="D292" s="69"/>
      <c r="G292" s="72"/>
      <c r="H292" s="72"/>
    </row>
    <row r="293" spans="2:8" s="58" customFormat="1" x14ac:dyDescent="0.2">
      <c r="B293" s="61"/>
      <c r="C293" s="57"/>
      <c r="D293" s="69"/>
      <c r="G293" s="72"/>
      <c r="H293" s="72"/>
    </row>
    <row r="294" spans="2:8" s="58" customFormat="1" x14ac:dyDescent="0.2">
      <c r="B294" s="61"/>
      <c r="C294" s="57"/>
      <c r="D294" s="69"/>
      <c r="G294" s="72"/>
      <c r="H294" s="72"/>
    </row>
    <row r="295" spans="2:8" s="58" customFormat="1" x14ac:dyDescent="0.2">
      <c r="B295" s="61"/>
      <c r="C295" s="57"/>
      <c r="D295" s="69"/>
      <c r="G295" s="72"/>
      <c r="H295" s="72"/>
    </row>
    <row r="296" spans="2:8" s="58" customFormat="1" x14ac:dyDescent="0.2">
      <c r="B296" s="61"/>
      <c r="C296" s="57"/>
      <c r="D296" s="69"/>
      <c r="G296" s="72"/>
      <c r="H296" s="72"/>
    </row>
    <row r="297" spans="2:8" s="58" customFormat="1" x14ac:dyDescent="0.2">
      <c r="B297" s="61"/>
      <c r="C297" s="57"/>
      <c r="D297" s="69"/>
      <c r="G297" s="72"/>
      <c r="H297" s="72"/>
    </row>
    <row r="298" spans="2:8" s="58" customFormat="1" x14ac:dyDescent="0.2">
      <c r="B298" s="61"/>
      <c r="C298" s="57"/>
      <c r="D298" s="69"/>
      <c r="G298" s="72"/>
      <c r="H298" s="72"/>
    </row>
    <row r="299" spans="2:8" s="58" customFormat="1" x14ac:dyDescent="0.2">
      <c r="B299" s="61"/>
      <c r="C299" s="57"/>
      <c r="D299" s="69"/>
      <c r="G299" s="72"/>
      <c r="H299" s="72"/>
    </row>
    <row r="300" spans="2:8" s="58" customFormat="1" x14ac:dyDescent="0.2">
      <c r="B300" s="61"/>
      <c r="C300" s="57"/>
      <c r="D300" s="69"/>
      <c r="G300" s="72"/>
      <c r="H300" s="72"/>
    </row>
    <row r="301" spans="2:8" s="58" customFormat="1" x14ac:dyDescent="0.2">
      <c r="B301" s="61"/>
      <c r="C301" s="57"/>
      <c r="D301" s="69"/>
      <c r="G301" s="72"/>
      <c r="H301" s="72"/>
    </row>
    <row r="302" spans="2:8" s="58" customFormat="1" x14ac:dyDescent="0.2">
      <c r="B302" s="61"/>
      <c r="C302" s="57"/>
      <c r="D302" s="69"/>
      <c r="G302" s="72"/>
      <c r="H302" s="72"/>
    </row>
    <row r="303" spans="2:8" s="58" customFormat="1" x14ac:dyDescent="0.2">
      <c r="B303" s="61"/>
      <c r="C303" s="57"/>
      <c r="D303" s="69"/>
      <c r="G303" s="72"/>
      <c r="H303" s="72"/>
    </row>
    <row r="304" spans="2:8" s="58" customFormat="1" x14ac:dyDescent="0.2">
      <c r="B304" s="61"/>
      <c r="C304" s="57"/>
      <c r="D304" s="69"/>
      <c r="G304" s="72"/>
      <c r="H304" s="72"/>
    </row>
    <row r="305" spans="2:8" s="58" customFormat="1" x14ac:dyDescent="0.2">
      <c r="B305" s="61"/>
      <c r="C305" s="57"/>
      <c r="D305" s="69"/>
      <c r="G305" s="72"/>
      <c r="H305" s="72"/>
    </row>
    <row r="306" spans="2:8" s="58" customFormat="1" x14ac:dyDescent="0.2">
      <c r="B306" s="61"/>
      <c r="C306" s="57"/>
      <c r="D306" s="69"/>
      <c r="G306" s="72"/>
      <c r="H306" s="72"/>
    </row>
    <row r="307" spans="2:8" s="58" customFormat="1" x14ac:dyDescent="0.2">
      <c r="B307" s="61"/>
      <c r="C307" s="57"/>
      <c r="D307" s="69"/>
      <c r="G307" s="72"/>
      <c r="H307" s="72"/>
    </row>
    <row r="308" spans="2:8" s="58" customFormat="1" x14ac:dyDescent="0.2">
      <c r="B308" s="61"/>
      <c r="C308" s="57"/>
      <c r="D308" s="69"/>
      <c r="G308" s="72"/>
      <c r="H308" s="72"/>
    </row>
    <row r="309" spans="2:8" s="58" customFormat="1" x14ac:dyDescent="0.2">
      <c r="B309" s="61"/>
      <c r="C309" s="57"/>
      <c r="D309" s="69"/>
      <c r="G309" s="72"/>
      <c r="H309" s="72"/>
    </row>
    <row r="310" spans="2:8" s="58" customFormat="1" x14ac:dyDescent="0.2">
      <c r="B310" s="61"/>
      <c r="C310" s="57"/>
      <c r="D310" s="69"/>
      <c r="G310" s="72"/>
      <c r="H310" s="72"/>
    </row>
    <row r="311" spans="2:8" s="58" customFormat="1" x14ac:dyDescent="0.2">
      <c r="B311" s="61"/>
      <c r="C311" s="57"/>
      <c r="D311" s="69"/>
      <c r="G311" s="72"/>
      <c r="H311" s="72"/>
    </row>
    <row r="312" spans="2:8" s="58" customFormat="1" x14ac:dyDescent="0.2">
      <c r="B312" s="61"/>
      <c r="C312" s="57"/>
      <c r="D312" s="69"/>
      <c r="G312" s="72"/>
      <c r="H312" s="72"/>
    </row>
    <row r="313" spans="2:8" s="58" customFormat="1" x14ac:dyDescent="0.2">
      <c r="B313" s="61"/>
      <c r="C313" s="57"/>
      <c r="D313" s="69"/>
      <c r="G313" s="72"/>
      <c r="H313" s="72"/>
    </row>
    <row r="314" spans="2:8" s="58" customFormat="1" x14ac:dyDescent="0.2">
      <c r="B314" s="61"/>
      <c r="C314" s="57"/>
      <c r="D314" s="69"/>
      <c r="G314" s="72"/>
      <c r="H314" s="72"/>
    </row>
    <row r="315" spans="2:8" s="58" customFormat="1" x14ac:dyDescent="0.2">
      <c r="B315" s="61"/>
      <c r="C315" s="57"/>
      <c r="D315" s="69"/>
      <c r="G315" s="72"/>
      <c r="H315" s="72"/>
    </row>
    <row r="316" spans="2:8" s="58" customFormat="1" x14ac:dyDescent="0.2">
      <c r="B316" s="61"/>
      <c r="C316" s="57"/>
      <c r="D316" s="69"/>
      <c r="G316" s="72"/>
      <c r="H316" s="72"/>
    </row>
    <row r="317" spans="2:8" s="58" customFormat="1" x14ac:dyDescent="0.2">
      <c r="B317" s="61"/>
      <c r="C317" s="57"/>
      <c r="D317" s="69"/>
      <c r="G317" s="72"/>
      <c r="H317" s="72"/>
    </row>
    <row r="318" spans="2:8" s="58" customFormat="1" x14ac:dyDescent="0.2">
      <c r="B318" s="61"/>
      <c r="C318" s="57"/>
      <c r="D318" s="69"/>
      <c r="G318" s="72"/>
      <c r="H318" s="72"/>
    </row>
    <row r="319" spans="2:8" s="58" customFormat="1" x14ac:dyDescent="0.2">
      <c r="B319" s="61"/>
      <c r="C319" s="57"/>
      <c r="D319" s="69"/>
      <c r="G319" s="72"/>
      <c r="H319" s="72"/>
    </row>
    <row r="320" spans="2:8" s="58" customFormat="1" x14ac:dyDescent="0.2">
      <c r="B320" s="61"/>
      <c r="C320" s="57"/>
      <c r="D320" s="69"/>
      <c r="G320" s="72"/>
      <c r="H320" s="72"/>
    </row>
    <row r="321" spans="2:8" s="58" customFormat="1" x14ac:dyDescent="0.2">
      <c r="B321" s="61"/>
      <c r="C321" s="57"/>
      <c r="D321" s="69"/>
      <c r="G321" s="72"/>
      <c r="H321" s="72"/>
    </row>
    <row r="322" spans="2:8" s="58" customFormat="1" x14ac:dyDescent="0.2">
      <c r="B322" s="61"/>
      <c r="C322" s="57"/>
      <c r="D322" s="69"/>
      <c r="G322" s="72"/>
      <c r="H322" s="72"/>
    </row>
    <row r="323" spans="2:8" s="58" customFormat="1" x14ac:dyDescent="0.2">
      <c r="B323" s="61"/>
      <c r="C323" s="57"/>
      <c r="D323" s="69"/>
      <c r="G323" s="72"/>
      <c r="H323" s="72"/>
    </row>
    <row r="324" spans="2:8" s="58" customFormat="1" x14ac:dyDescent="0.2">
      <c r="B324" s="61"/>
      <c r="C324" s="57"/>
      <c r="D324" s="69"/>
      <c r="G324" s="72"/>
      <c r="H324" s="72"/>
    </row>
    <row r="325" spans="2:8" s="58" customFormat="1" x14ac:dyDescent="0.2">
      <c r="B325" s="61"/>
      <c r="C325" s="57"/>
      <c r="D325" s="69"/>
      <c r="G325" s="72"/>
      <c r="H325" s="72"/>
    </row>
    <row r="326" spans="2:8" s="58" customFormat="1" x14ac:dyDescent="0.2">
      <c r="B326" s="61"/>
      <c r="C326" s="57"/>
      <c r="D326" s="69"/>
      <c r="G326" s="72"/>
      <c r="H326" s="72"/>
    </row>
    <row r="327" spans="2:8" s="58" customFormat="1" x14ac:dyDescent="0.2">
      <c r="B327" s="61"/>
      <c r="C327" s="57"/>
      <c r="D327" s="69"/>
      <c r="G327" s="72"/>
      <c r="H327" s="72"/>
    </row>
    <row r="328" spans="2:8" s="58" customFormat="1" x14ac:dyDescent="0.2">
      <c r="B328" s="61"/>
      <c r="C328" s="57"/>
      <c r="D328" s="69"/>
      <c r="G328" s="72"/>
      <c r="H328" s="72"/>
    </row>
    <row r="329" spans="2:8" s="58" customFormat="1" x14ac:dyDescent="0.2">
      <c r="B329" s="61"/>
      <c r="C329" s="57"/>
      <c r="D329" s="69"/>
      <c r="G329" s="72"/>
      <c r="H329" s="72"/>
    </row>
    <row r="330" spans="2:8" s="58" customFormat="1" x14ac:dyDescent="0.2">
      <c r="B330" s="61"/>
      <c r="C330" s="57"/>
      <c r="D330" s="69"/>
      <c r="G330" s="72"/>
      <c r="H330" s="72"/>
    </row>
    <row r="331" spans="2:8" s="58" customFormat="1" x14ac:dyDescent="0.2">
      <c r="B331" s="61"/>
      <c r="C331" s="57"/>
      <c r="D331" s="69"/>
      <c r="G331" s="72"/>
      <c r="H331" s="72"/>
    </row>
    <row r="332" spans="2:8" s="58" customFormat="1" x14ac:dyDescent="0.2">
      <c r="B332" s="61"/>
      <c r="C332" s="57"/>
      <c r="D332" s="69"/>
      <c r="G332" s="72"/>
      <c r="H332" s="72"/>
    </row>
    <row r="333" spans="2:8" s="58" customFormat="1" x14ac:dyDescent="0.2">
      <c r="B333" s="61"/>
      <c r="C333" s="57"/>
      <c r="D333" s="69"/>
      <c r="G333" s="72"/>
      <c r="H333" s="72"/>
    </row>
    <row r="334" spans="2:8" s="58" customFormat="1" x14ac:dyDescent="0.2">
      <c r="B334" s="61"/>
      <c r="C334" s="57"/>
      <c r="D334" s="69"/>
      <c r="G334" s="72"/>
      <c r="H334" s="72"/>
    </row>
    <row r="335" spans="2:8" s="58" customFormat="1" x14ac:dyDescent="0.2">
      <c r="B335" s="61"/>
      <c r="C335" s="57"/>
      <c r="D335" s="69"/>
      <c r="G335" s="72"/>
      <c r="H335" s="72"/>
    </row>
    <row r="336" spans="2:8" s="58" customFormat="1" x14ac:dyDescent="0.2">
      <c r="B336" s="61"/>
      <c r="C336" s="57"/>
      <c r="D336" s="69"/>
      <c r="G336" s="72"/>
      <c r="H336" s="72"/>
    </row>
    <row r="337" spans="2:8" s="58" customFormat="1" x14ac:dyDescent="0.2">
      <c r="B337" s="61"/>
      <c r="C337" s="57"/>
      <c r="D337" s="69"/>
      <c r="G337" s="72"/>
      <c r="H337" s="72"/>
    </row>
    <row r="338" spans="2:8" s="58" customFormat="1" x14ac:dyDescent="0.2">
      <c r="B338" s="61"/>
      <c r="C338" s="57"/>
      <c r="D338" s="69"/>
      <c r="G338" s="72"/>
      <c r="H338" s="72"/>
    </row>
    <row r="339" spans="2:8" s="58" customFormat="1" x14ac:dyDescent="0.2">
      <c r="B339" s="61"/>
      <c r="C339" s="57"/>
      <c r="D339" s="69"/>
      <c r="G339" s="72"/>
      <c r="H339" s="72"/>
    </row>
    <row r="340" spans="2:8" s="58" customFormat="1" x14ac:dyDescent="0.2">
      <c r="B340" s="61"/>
      <c r="C340" s="57"/>
      <c r="D340" s="69"/>
      <c r="G340" s="72"/>
      <c r="H340" s="72"/>
    </row>
    <row r="341" spans="2:8" s="58" customFormat="1" x14ac:dyDescent="0.2">
      <c r="B341" s="61"/>
      <c r="C341" s="57"/>
      <c r="D341" s="69"/>
      <c r="G341" s="72"/>
      <c r="H341" s="72"/>
    </row>
    <row r="342" spans="2:8" s="58" customFormat="1" x14ac:dyDescent="0.2">
      <c r="B342" s="61"/>
      <c r="C342" s="57"/>
      <c r="D342" s="69"/>
      <c r="G342" s="72"/>
      <c r="H342" s="72"/>
    </row>
    <row r="343" spans="2:8" s="58" customFormat="1" x14ac:dyDescent="0.2">
      <c r="B343" s="61"/>
      <c r="C343" s="57"/>
      <c r="D343" s="69"/>
      <c r="G343" s="72"/>
      <c r="H343" s="72"/>
    </row>
    <row r="344" spans="2:8" s="58" customFormat="1" x14ac:dyDescent="0.2">
      <c r="B344" s="61"/>
      <c r="C344" s="57"/>
      <c r="D344" s="69"/>
      <c r="G344" s="72"/>
      <c r="H344" s="72"/>
    </row>
    <row r="345" spans="2:8" s="58" customFormat="1" x14ac:dyDescent="0.2">
      <c r="B345" s="61"/>
      <c r="C345" s="57"/>
      <c r="D345" s="69"/>
      <c r="G345" s="72"/>
      <c r="H345" s="72"/>
    </row>
    <row r="346" spans="2:8" s="58" customFormat="1" x14ac:dyDescent="0.2">
      <c r="B346" s="61"/>
      <c r="C346" s="57"/>
      <c r="D346" s="69"/>
      <c r="G346" s="72"/>
      <c r="H346" s="72"/>
    </row>
    <row r="347" spans="2:8" s="58" customFormat="1" x14ac:dyDescent="0.2">
      <c r="B347" s="61"/>
      <c r="C347" s="57"/>
      <c r="D347" s="69"/>
      <c r="G347" s="72"/>
      <c r="H347" s="72"/>
    </row>
    <row r="348" spans="2:8" s="58" customFormat="1" x14ac:dyDescent="0.2">
      <c r="B348" s="61"/>
      <c r="C348" s="57"/>
      <c r="D348" s="69"/>
      <c r="G348" s="72"/>
      <c r="H348" s="72"/>
    </row>
    <row r="349" spans="2:8" s="58" customFormat="1" x14ac:dyDescent="0.2">
      <c r="B349" s="61"/>
      <c r="C349" s="57"/>
      <c r="D349" s="69"/>
      <c r="G349" s="72"/>
      <c r="H349" s="72"/>
    </row>
    <row r="350" spans="2:8" s="58" customFormat="1" x14ac:dyDescent="0.2">
      <c r="B350" s="61"/>
      <c r="C350" s="57"/>
      <c r="D350" s="69"/>
      <c r="G350" s="72"/>
      <c r="H350" s="72"/>
    </row>
    <row r="351" spans="2:8" s="58" customFormat="1" x14ac:dyDescent="0.2">
      <c r="B351" s="61"/>
      <c r="C351" s="57"/>
      <c r="D351" s="69"/>
      <c r="G351" s="72"/>
      <c r="H351" s="72"/>
    </row>
    <row r="352" spans="2:8" s="58" customFormat="1" x14ac:dyDescent="0.2">
      <c r="B352" s="61"/>
      <c r="C352" s="57"/>
      <c r="D352" s="69"/>
      <c r="G352" s="72"/>
      <c r="H352" s="72"/>
    </row>
    <row r="353" spans="2:8" s="58" customFormat="1" x14ac:dyDescent="0.2">
      <c r="B353" s="61"/>
      <c r="C353" s="57"/>
      <c r="D353" s="69"/>
      <c r="G353" s="72"/>
      <c r="H353" s="72"/>
    </row>
    <row r="354" spans="2:8" s="58" customFormat="1" x14ac:dyDescent="0.2">
      <c r="B354" s="61"/>
      <c r="C354" s="57"/>
      <c r="D354" s="69"/>
      <c r="G354" s="72"/>
      <c r="H354" s="72"/>
    </row>
    <row r="355" spans="2:8" s="58" customFormat="1" x14ac:dyDescent="0.2">
      <c r="B355" s="61"/>
      <c r="C355" s="57"/>
      <c r="D355" s="69"/>
      <c r="G355" s="72"/>
      <c r="H355" s="72"/>
    </row>
    <row r="356" spans="2:8" s="58" customFormat="1" x14ac:dyDescent="0.2">
      <c r="B356" s="61"/>
      <c r="C356" s="57"/>
      <c r="D356" s="69"/>
      <c r="G356" s="72"/>
      <c r="H356" s="72"/>
    </row>
    <row r="357" spans="2:8" s="58" customFormat="1" x14ac:dyDescent="0.2">
      <c r="B357" s="61"/>
      <c r="C357" s="57"/>
      <c r="D357" s="69"/>
      <c r="G357" s="72"/>
      <c r="H357" s="72"/>
    </row>
    <row r="358" spans="2:8" s="58" customFormat="1" x14ac:dyDescent="0.2">
      <c r="B358" s="61"/>
      <c r="C358" s="57"/>
      <c r="D358" s="69"/>
      <c r="G358" s="72"/>
      <c r="H358" s="72"/>
    </row>
    <row r="359" spans="2:8" s="58" customFormat="1" x14ac:dyDescent="0.2">
      <c r="B359" s="61"/>
      <c r="C359" s="57"/>
      <c r="D359" s="69"/>
      <c r="G359" s="72"/>
      <c r="H359" s="72"/>
    </row>
    <row r="360" spans="2:8" s="58" customFormat="1" x14ac:dyDescent="0.2">
      <c r="B360" s="61"/>
      <c r="C360" s="57"/>
      <c r="D360" s="69"/>
      <c r="G360" s="72"/>
      <c r="H360" s="72"/>
    </row>
    <row r="361" spans="2:8" s="58" customFormat="1" x14ac:dyDescent="0.2">
      <c r="B361" s="61"/>
      <c r="C361" s="57"/>
      <c r="D361" s="69"/>
      <c r="G361" s="72"/>
      <c r="H361" s="72"/>
    </row>
    <row r="362" spans="2:8" s="58" customFormat="1" x14ac:dyDescent="0.2">
      <c r="B362" s="61"/>
      <c r="C362" s="57"/>
      <c r="D362" s="69"/>
      <c r="G362" s="72"/>
      <c r="H362" s="72"/>
    </row>
    <row r="363" spans="2:8" s="58" customFormat="1" x14ac:dyDescent="0.2">
      <c r="B363" s="61"/>
      <c r="C363" s="57"/>
      <c r="D363" s="69"/>
      <c r="G363" s="72"/>
      <c r="H363" s="72"/>
    </row>
    <row r="364" spans="2:8" s="58" customFormat="1" x14ac:dyDescent="0.2">
      <c r="B364" s="61"/>
      <c r="C364" s="57"/>
      <c r="D364" s="69"/>
      <c r="G364" s="72"/>
      <c r="H364" s="72"/>
    </row>
    <row r="365" spans="2:8" s="58" customFormat="1" x14ac:dyDescent="0.2">
      <c r="B365" s="61"/>
      <c r="C365" s="57"/>
      <c r="D365" s="69"/>
      <c r="G365" s="72"/>
      <c r="H365" s="72"/>
    </row>
    <row r="366" spans="2:8" s="58" customFormat="1" x14ac:dyDescent="0.2">
      <c r="B366" s="61"/>
      <c r="C366" s="57"/>
      <c r="D366" s="69"/>
      <c r="G366" s="72"/>
      <c r="H366" s="72"/>
    </row>
    <row r="367" spans="2:8" s="58" customFormat="1" x14ac:dyDescent="0.2">
      <c r="B367" s="61"/>
      <c r="C367" s="57"/>
      <c r="D367" s="69"/>
      <c r="G367" s="72"/>
      <c r="H367" s="72"/>
    </row>
    <row r="368" spans="2:8" s="58" customFormat="1" x14ac:dyDescent="0.2">
      <c r="B368" s="61"/>
      <c r="C368" s="57"/>
      <c r="D368" s="69"/>
      <c r="G368" s="72"/>
      <c r="H368" s="72"/>
    </row>
    <row r="369" spans="2:8" s="58" customFormat="1" x14ac:dyDescent="0.2">
      <c r="B369" s="61"/>
      <c r="C369" s="57"/>
      <c r="D369" s="69"/>
      <c r="G369" s="72"/>
      <c r="H369" s="72"/>
    </row>
    <row r="370" spans="2:8" s="58" customFormat="1" x14ac:dyDescent="0.2">
      <c r="B370" s="61"/>
      <c r="C370" s="57"/>
      <c r="D370" s="69"/>
      <c r="G370" s="72"/>
      <c r="H370" s="72"/>
    </row>
    <row r="371" spans="2:8" s="58" customFormat="1" x14ac:dyDescent="0.2">
      <c r="B371" s="61"/>
      <c r="C371" s="57"/>
      <c r="D371" s="69"/>
      <c r="G371" s="72"/>
      <c r="H371" s="72"/>
    </row>
    <row r="372" spans="2:8" s="58" customFormat="1" x14ac:dyDescent="0.2">
      <c r="B372" s="61"/>
      <c r="C372" s="57"/>
      <c r="D372" s="69"/>
      <c r="G372" s="72"/>
      <c r="H372" s="72"/>
    </row>
    <row r="373" spans="2:8" s="58" customFormat="1" x14ac:dyDescent="0.2">
      <c r="B373" s="61"/>
      <c r="C373" s="57"/>
      <c r="D373" s="69"/>
      <c r="G373" s="72"/>
      <c r="H373" s="72"/>
    </row>
    <row r="374" spans="2:8" s="58" customFormat="1" x14ac:dyDescent="0.2">
      <c r="B374" s="61"/>
      <c r="C374" s="57"/>
      <c r="D374" s="69"/>
      <c r="G374" s="72"/>
      <c r="H374" s="72"/>
    </row>
    <row r="375" spans="2:8" s="58" customFormat="1" x14ac:dyDescent="0.2">
      <c r="B375" s="61"/>
      <c r="C375" s="57"/>
      <c r="D375" s="69"/>
      <c r="G375" s="72"/>
      <c r="H375" s="72"/>
    </row>
    <row r="376" spans="2:8" s="58" customFormat="1" x14ac:dyDescent="0.2">
      <c r="B376" s="61"/>
      <c r="C376" s="57"/>
      <c r="D376" s="69"/>
      <c r="G376" s="72"/>
      <c r="H376" s="72"/>
    </row>
    <row r="377" spans="2:8" s="58" customFormat="1" x14ac:dyDescent="0.2">
      <c r="B377" s="61"/>
      <c r="C377" s="57"/>
      <c r="D377" s="69"/>
      <c r="G377" s="72"/>
      <c r="H377" s="72"/>
    </row>
    <row r="378" spans="2:8" s="58" customFormat="1" x14ac:dyDescent="0.2">
      <c r="B378" s="61"/>
      <c r="C378" s="57"/>
      <c r="D378" s="69"/>
      <c r="G378" s="72"/>
      <c r="H378" s="72"/>
    </row>
    <row r="379" spans="2:8" s="58" customFormat="1" x14ac:dyDescent="0.2">
      <c r="B379" s="61"/>
      <c r="C379" s="57"/>
      <c r="D379" s="69"/>
      <c r="G379" s="72"/>
      <c r="H379" s="72"/>
    </row>
    <row r="380" spans="2:8" s="58" customFormat="1" x14ac:dyDescent="0.2">
      <c r="B380" s="61"/>
      <c r="C380" s="57"/>
      <c r="D380" s="69"/>
      <c r="G380" s="72"/>
      <c r="H380" s="72"/>
    </row>
    <row r="381" spans="2:8" s="58" customFormat="1" x14ac:dyDescent="0.2">
      <c r="B381" s="61"/>
      <c r="C381" s="57"/>
      <c r="D381" s="69"/>
      <c r="G381" s="72"/>
      <c r="H381" s="72"/>
    </row>
    <row r="382" spans="2:8" s="58" customFormat="1" x14ac:dyDescent="0.2">
      <c r="B382" s="61"/>
      <c r="C382" s="57"/>
      <c r="D382" s="69"/>
      <c r="G382" s="72"/>
      <c r="H382" s="72"/>
    </row>
    <row r="383" spans="2:8" s="58" customFormat="1" x14ac:dyDescent="0.2">
      <c r="B383" s="61"/>
      <c r="C383" s="57"/>
      <c r="D383" s="69"/>
      <c r="G383" s="72"/>
      <c r="H383" s="72"/>
    </row>
    <row r="384" spans="2:8" s="58" customFormat="1" x14ac:dyDescent="0.2">
      <c r="B384" s="61"/>
      <c r="C384" s="57"/>
      <c r="D384" s="69"/>
      <c r="G384" s="72"/>
      <c r="H384" s="72"/>
    </row>
    <row r="385" spans="2:8" s="58" customFormat="1" x14ac:dyDescent="0.2">
      <c r="B385" s="61"/>
      <c r="C385" s="57"/>
      <c r="D385" s="69"/>
      <c r="G385" s="72"/>
      <c r="H385" s="72"/>
    </row>
    <row r="386" spans="2:8" s="58" customFormat="1" x14ac:dyDescent="0.2">
      <c r="B386" s="61"/>
      <c r="C386" s="57"/>
      <c r="D386" s="69"/>
      <c r="G386" s="72"/>
      <c r="H386" s="72"/>
    </row>
    <row r="387" spans="2:8" s="58" customFormat="1" x14ac:dyDescent="0.2">
      <c r="B387" s="61"/>
      <c r="C387" s="57"/>
      <c r="D387" s="69"/>
      <c r="G387" s="72"/>
      <c r="H387" s="72"/>
    </row>
    <row r="388" spans="2:8" s="58" customFormat="1" x14ac:dyDescent="0.2">
      <c r="B388" s="61"/>
      <c r="C388" s="57"/>
      <c r="D388" s="69"/>
      <c r="G388" s="72"/>
      <c r="H388" s="72"/>
    </row>
    <row r="389" spans="2:8" s="58" customFormat="1" x14ac:dyDescent="0.2">
      <c r="B389" s="61"/>
      <c r="C389" s="57"/>
      <c r="D389" s="69"/>
      <c r="G389" s="72"/>
      <c r="H389" s="72"/>
    </row>
    <row r="390" spans="2:8" s="58" customFormat="1" x14ac:dyDescent="0.2">
      <c r="B390" s="61"/>
      <c r="C390" s="57"/>
      <c r="D390" s="69"/>
      <c r="G390" s="72"/>
      <c r="H390" s="72"/>
    </row>
    <row r="391" spans="2:8" s="58" customFormat="1" x14ac:dyDescent="0.2">
      <c r="B391" s="61"/>
      <c r="C391" s="57"/>
      <c r="D391" s="69"/>
      <c r="G391" s="72"/>
      <c r="H391" s="72"/>
    </row>
    <row r="392" spans="2:8" s="58" customFormat="1" x14ac:dyDescent="0.2">
      <c r="B392" s="61"/>
      <c r="C392" s="57"/>
      <c r="D392" s="69"/>
      <c r="G392" s="72"/>
      <c r="H392" s="72"/>
    </row>
    <row r="393" spans="2:8" s="58" customFormat="1" x14ac:dyDescent="0.2">
      <c r="B393" s="61"/>
      <c r="C393" s="57"/>
      <c r="D393" s="69"/>
      <c r="G393" s="72"/>
      <c r="H393" s="72"/>
    </row>
    <row r="394" spans="2:8" s="58" customFormat="1" x14ac:dyDescent="0.2">
      <c r="B394" s="61"/>
      <c r="C394" s="57"/>
      <c r="D394" s="69"/>
      <c r="G394" s="72"/>
      <c r="H394" s="72"/>
    </row>
    <row r="395" spans="2:8" s="58" customFormat="1" x14ac:dyDescent="0.2">
      <c r="B395" s="61"/>
      <c r="C395" s="57"/>
      <c r="D395" s="69"/>
      <c r="G395" s="72"/>
      <c r="H395" s="72"/>
    </row>
    <row r="396" spans="2:8" s="58" customFormat="1" x14ac:dyDescent="0.2">
      <c r="B396" s="61"/>
      <c r="C396" s="57"/>
      <c r="D396" s="69"/>
      <c r="G396" s="72"/>
      <c r="H396" s="72"/>
    </row>
    <row r="397" spans="2:8" s="58" customFormat="1" x14ac:dyDescent="0.2">
      <c r="B397" s="61"/>
      <c r="C397" s="57"/>
      <c r="D397" s="69"/>
      <c r="G397" s="72"/>
      <c r="H397" s="72"/>
    </row>
    <row r="398" spans="2:8" s="58" customFormat="1" x14ac:dyDescent="0.2">
      <c r="B398" s="61"/>
      <c r="C398" s="57"/>
      <c r="D398" s="69"/>
      <c r="G398" s="72"/>
      <c r="H398" s="72"/>
    </row>
    <row r="399" spans="2:8" s="58" customFormat="1" x14ac:dyDescent="0.2">
      <c r="B399" s="61"/>
      <c r="C399" s="57"/>
      <c r="D399" s="69"/>
      <c r="G399" s="72"/>
      <c r="H399" s="72"/>
    </row>
    <row r="400" spans="2:8" s="58" customFormat="1" x14ac:dyDescent="0.2">
      <c r="B400" s="61"/>
      <c r="C400" s="57"/>
      <c r="D400" s="69"/>
      <c r="G400" s="72"/>
      <c r="H400" s="72"/>
    </row>
    <row r="401" spans="2:8" s="58" customFormat="1" x14ac:dyDescent="0.2">
      <c r="B401" s="61"/>
      <c r="C401" s="57"/>
      <c r="D401" s="69"/>
      <c r="G401" s="72"/>
      <c r="H401" s="72"/>
    </row>
    <row r="402" spans="2:8" s="58" customFormat="1" x14ac:dyDescent="0.2">
      <c r="B402" s="61"/>
      <c r="C402" s="57"/>
      <c r="D402" s="69"/>
      <c r="G402" s="72"/>
      <c r="H402" s="72"/>
    </row>
    <row r="403" spans="2:8" s="58" customFormat="1" x14ac:dyDescent="0.2">
      <c r="B403" s="61"/>
      <c r="C403" s="57"/>
      <c r="D403" s="69"/>
      <c r="G403" s="72"/>
      <c r="H403" s="72"/>
    </row>
    <row r="404" spans="2:8" s="58" customFormat="1" x14ac:dyDescent="0.2">
      <c r="B404" s="61"/>
      <c r="C404" s="57"/>
      <c r="D404" s="69"/>
      <c r="G404" s="72"/>
      <c r="H404" s="72"/>
    </row>
    <row r="405" spans="2:8" s="58" customFormat="1" x14ac:dyDescent="0.2">
      <c r="B405" s="61"/>
      <c r="C405" s="57"/>
      <c r="D405" s="69"/>
      <c r="G405" s="72"/>
      <c r="H405" s="72"/>
    </row>
    <row r="406" spans="2:8" s="58" customFormat="1" x14ac:dyDescent="0.2">
      <c r="B406" s="61"/>
      <c r="C406" s="57"/>
      <c r="D406" s="69"/>
      <c r="G406" s="72"/>
      <c r="H406" s="72"/>
    </row>
    <row r="407" spans="2:8" s="58" customFormat="1" x14ac:dyDescent="0.2">
      <c r="B407" s="61"/>
      <c r="C407" s="57"/>
      <c r="D407" s="69"/>
      <c r="G407" s="72"/>
      <c r="H407" s="72"/>
    </row>
    <row r="408" spans="2:8" s="58" customFormat="1" x14ac:dyDescent="0.2">
      <c r="B408" s="61"/>
      <c r="C408" s="57"/>
      <c r="D408" s="69"/>
      <c r="G408" s="72"/>
      <c r="H408" s="72"/>
    </row>
    <row r="409" spans="2:8" s="58" customFormat="1" x14ac:dyDescent="0.2">
      <c r="B409" s="61"/>
      <c r="C409" s="57"/>
      <c r="D409" s="69"/>
      <c r="G409" s="72"/>
      <c r="H409" s="72"/>
    </row>
    <row r="410" spans="2:8" s="58" customFormat="1" x14ac:dyDescent="0.2">
      <c r="B410" s="61"/>
      <c r="C410" s="57"/>
      <c r="D410" s="69"/>
      <c r="G410" s="72"/>
      <c r="H410" s="72"/>
    </row>
    <row r="411" spans="2:8" s="58" customFormat="1" x14ac:dyDescent="0.2">
      <c r="B411" s="61"/>
      <c r="C411" s="57"/>
      <c r="D411" s="69"/>
      <c r="G411" s="72"/>
      <c r="H411" s="72"/>
    </row>
    <row r="412" spans="2:8" s="58" customFormat="1" x14ac:dyDescent="0.2">
      <c r="B412" s="61"/>
      <c r="C412" s="57"/>
      <c r="D412" s="69"/>
      <c r="G412" s="72"/>
      <c r="H412" s="72"/>
    </row>
    <row r="413" spans="2:8" s="58" customFormat="1" x14ac:dyDescent="0.2">
      <c r="B413" s="61"/>
      <c r="C413" s="57"/>
      <c r="D413" s="69"/>
      <c r="G413" s="72"/>
      <c r="H413" s="72"/>
    </row>
    <row r="414" spans="2:8" s="58" customFormat="1" x14ac:dyDescent="0.2">
      <c r="B414" s="61"/>
      <c r="C414" s="57"/>
      <c r="D414" s="69"/>
      <c r="G414" s="72"/>
      <c r="H414" s="72"/>
    </row>
    <row r="415" spans="2:8" s="58" customFormat="1" x14ac:dyDescent="0.2">
      <c r="B415" s="61"/>
      <c r="C415" s="57"/>
      <c r="D415" s="69"/>
      <c r="G415" s="72"/>
      <c r="H415" s="72"/>
    </row>
    <row r="416" spans="2:8" s="58" customFormat="1" x14ac:dyDescent="0.2">
      <c r="B416" s="61"/>
      <c r="C416" s="57"/>
      <c r="D416" s="69"/>
      <c r="G416" s="72"/>
      <c r="H416" s="72"/>
    </row>
    <row r="417" spans="2:8" s="58" customFormat="1" x14ac:dyDescent="0.2">
      <c r="B417" s="61"/>
      <c r="C417" s="57"/>
      <c r="D417" s="69"/>
      <c r="G417" s="72"/>
      <c r="H417" s="72"/>
    </row>
    <row r="418" spans="2:8" s="58" customFormat="1" x14ac:dyDescent="0.2">
      <c r="B418" s="61"/>
      <c r="C418" s="57"/>
      <c r="D418" s="69"/>
      <c r="G418" s="72"/>
      <c r="H418" s="72"/>
    </row>
    <row r="419" spans="2:8" s="58" customFormat="1" x14ac:dyDescent="0.2">
      <c r="B419" s="61"/>
      <c r="C419" s="57"/>
      <c r="D419" s="69"/>
      <c r="G419" s="72"/>
      <c r="H419" s="72"/>
    </row>
    <row r="420" spans="2:8" s="58" customFormat="1" x14ac:dyDescent="0.2">
      <c r="B420" s="61"/>
      <c r="C420" s="57"/>
      <c r="D420" s="69"/>
      <c r="G420" s="72"/>
      <c r="H420" s="72"/>
    </row>
    <row r="421" spans="2:8" s="58" customFormat="1" x14ac:dyDescent="0.2">
      <c r="B421" s="61"/>
      <c r="C421" s="57"/>
      <c r="D421" s="69"/>
      <c r="G421" s="72"/>
      <c r="H421" s="72"/>
    </row>
    <row r="422" spans="2:8" s="58" customFormat="1" x14ac:dyDescent="0.2">
      <c r="B422" s="61"/>
      <c r="C422" s="57"/>
      <c r="D422" s="69"/>
      <c r="G422" s="72"/>
      <c r="H422" s="72"/>
    </row>
    <row r="423" spans="2:8" s="58" customFormat="1" x14ac:dyDescent="0.2">
      <c r="B423" s="61"/>
      <c r="C423" s="57"/>
      <c r="D423" s="69"/>
      <c r="G423" s="72"/>
      <c r="H423" s="72"/>
    </row>
    <row r="424" spans="2:8" s="58" customFormat="1" x14ac:dyDescent="0.2">
      <c r="B424" s="61"/>
      <c r="C424" s="57"/>
      <c r="D424" s="69"/>
      <c r="G424" s="72"/>
      <c r="H424" s="72"/>
    </row>
    <row r="425" spans="2:8" s="58" customFormat="1" x14ac:dyDescent="0.2">
      <c r="B425" s="61"/>
      <c r="C425" s="57"/>
      <c r="D425" s="69"/>
      <c r="G425" s="72"/>
      <c r="H425" s="72"/>
    </row>
    <row r="426" spans="2:8" s="58" customFormat="1" x14ac:dyDescent="0.2">
      <c r="B426" s="61"/>
      <c r="C426" s="57"/>
      <c r="D426" s="69"/>
      <c r="G426" s="72"/>
      <c r="H426" s="72"/>
    </row>
    <row r="427" spans="2:8" s="58" customFormat="1" x14ac:dyDescent="0.2">
      <c r="B427" s="61"/>
      <c r="C427" s="57"/>
      <c r="D427" s="69"/>
      <c r="G427" s="72"/>
      <c r="H427" s="72"/>
    </row>
    <row r="428" spans="2:8" s="58" customFormat="1" x14ac:dyDescent="0.2">
      <c r="B428" s="61"/>
      <c r="C428" s="57"/>
      <c r="D428" s="69"/>
      <c r="G428" s="72"/>
      <c r="H428" s="72"/>
    </row>
    <row r="429" spans="2:8" s="58" customFormat="1" x14ac:dyDescent="0.2">
      <c r="B429" s="61"/>
      <c r="C429" s="57"/>
      <c r="D429" s="69"/>
      <c r="G429" s="72"/>
      <c r="H429" s="72"/>
    </row>
    <row r="430" spans="2:8" s="58" customFormat="1" x14ac:dyDescent="0.2">
      <c r="B430" s="61"/>
      <c r="C430" s="57"/>
      <c r="D430" s="69"/>
      <c r="G430" s="72"/>
      <c r="H430" s="72"/>
    </row>
    <row r="431" spans="2:8" s="58" customFormat="1" x14ac:dyDescent="0.2">
      <c r="B431" s="61"/>
      <c r="C431" s="57"/>
      <c r="D431" s="69"/>
      <c r="G431" s="72"/>
      <c r="H431" s="72"/>
    </row>
    <row r="432" spans="2:8" s="58" customFormat="1" x14ac:dyDescent="0.2">
      <c r="B432" s="61"/>
      <c r="C432" s="57"/>
      <c r="D432" s="69"/>
      <c r="G432" s="72"/>
      <c r="H432" s="72"/>
    </row>
    <row r="433" spans="2:8" s="58" customFormat="1" x14ac:dyDescent="0.2">
      <c r="B433" s="61"/>
      <c r="C433" s="57"/>
      <c r="D433" s="69"/>
      <c r="G433" s="72"/>
      <c r="H433" s="72"/>
    </row>
    <row r="434" spans="2:8" s="58" customFormat="1" x14ac:dyDescent="0.2">
      <c r="B434" s="61"/>
      <c r="C434" s="57"/>
      <c r="D434" s="69"/>
      <c r="G434" s="72"/>
      <c r="H434" s="72"/>
    </row>
    <row r="435" spans="2:8" s="58" customFormat="1" x14ac:dyDescent="0.2">
      <c r="B435" s="61"/>
      <c r="C435" s="57"/>
      <c r="D435" s="69"/>
      <c r="G435" s="72"/>
      <c r="H435" s="72"/>
    </row>
    <row r="436" spans="2:8" s="58" customFormat="1" x14ac:dyDescent="0.2">
      <c r="B436" s="61"/>
      <c r="C436" s="57"/>
      <c r="D436" s="69"/>
      <c r="G436" s="72"/>
      <c r="H436" s="72"/>
    </row>
    <row r="437" spans="2:8" s="58" customFormat="1" x14ac:dyDescent="0.2">
      <c r="B437" s="61"/>
      <c r="C437" s="57"/>
      <c r="D437" s="69"/>
      <c r="G437" s="72"/>
      <c r="H437" s="72"/>
    </row>
    <row r="438" spans="2:8" s="58" customFormat="1" x14ac:dyDescent="0.2">
      <c r="B438" s="61"/>
      <c r="C438" s="57"/>
      <c r="D438" s="69"/>
      <c r="G438" s="72"/>
      <c r="H438" s="72"/>
    </row>
    <row r="439" spans="2:8" s="58" customFormat="1" x14ac:dyDescent="0.2">
      <c r="B439" s="61"/>
      <c r="C439" s="57"/>
      <c r="D439" s="69"/>
      <c r="G439" s="72"/>
      <c r="H439" s="72"/>
    </row>
    <row r="440" spans="2:8" s="58" customFormat="1" x14ac:dyDescent="0.2">
      <c r="B440" s="61"/>
      <c r="C440" s="57"/>
      <c r="D440" s="69"/>
      <c r="G440" s="72"/>
      <c r="H440" s="72"/>
    </row>
    <row r="441" spans="2:8" s="58" customFormat="1" x14ac:dyDescent="0.2">
      <c r="B441" s="61"/>
      <c r="C441" s="57"/>
      <c r="D441" s="69"/>
      <c r="G441" s="72"/>
      <c r="H441" s="72"/>
    </row>
    <row r="442" spans="2:8" s="58" customFormat="1" x14ac:dyDescent="0.2">
      <c r="B442" s="61"/>
      <c r="C442" s="57"/>
      <c r="D442" s="69"/>
      <c r="G442" s="72"/>
      <c r="H442" s="72"/>
    </row>
    <row r="443" spans="2:8" s="58" customFormat="1" x14ac:dyDescent="0.2">
      <c r="B443" s="61"/>
      <c r="C443" s="57"/>
      <c r="D443" s="69"/>
      <c r="G443" s="72"/>
      <c r="H443" s="72"/>
    </row>
    <row r="444" spans="2:8" s="58" customFormat="1" x14ac:dyDescent="0.2">
      <c r="B444" s="61"/>
      <c r="C444" s="57"/>
      <c r="D444" s="69"/>
      <c r="G444" s="72"/>
      <c r="H444" s="72"/>
    </row>
    <row r="445" spans="2:8" s="58" customFormat="1" x14ac:dyDescent="0.2">
      <c r="B445" s="61"/>
      <c r="C445" s="57"/>
      <c r="D445" s="69"/>
      <c r="G445" s="72"/>
      <c r="H445" s="72"/>
    </row>
    <row r="446" spans="2:8" s="58" customFormat="1" x14ac:dyDescent="0.2">
      <c r="B446" s="61"/>
      <c r="C446" s="57"/>
      <c r="D446" s="69"/>
      <c r="G446" s="72"/>
      <c r="H446" s="72"/>
    </row>
    <row r="447" spans="2:8" s="58" customFormat="1" x14ac:dyDescent="0.2">
      <c r="B447" s="61"/>
      <c r="C447" s="57"/>
      <c r="D447" s="69"/>
      <c r="G447" s="72"/>
      <c r="H447" s="72"/>
    </row>
    <row r="448" spans="2:8" s="58" customFormat="1" x14ac:dyDescent="0.2">
      <c r="B448" s="61"/>
      <c r="C448" s="57"/>
      <c r="D448" s="69"/>
      <c r="G448" s="72"/>
      <c r="H448" s="72"/>
    </row>
    <row r="449" spans="2:8" s="58" customFormat="1" x14ac:dyDescent="0.2">
      <c r="B449" s="61"/>
      <c r="C449" s="57"/>
      <c r="D449" s="69"/>
      <c r="G449" s="72"/>
      <c r="H449" s="72"/>
    </row>
    <row r="450" spans="2:8" s="58" customFormat="1" x14ac:dyDescent="0.2">
      <c r="B450" s="61"/>
      <c r="C450" s="57"/>
      <c r="D450" s="69"/>
      <c r="G450" s="72"/>
      <c r="H450" s="72"/>
    </row>
    <row r="451" spans="2:8" s="58" customFormat="1" x14ac:dyDescent="0.2">
      <c r="B451" s="61"/>
      <c r="C451" s="57"/>
      <c r="D451" s="69"/>
      <c r="G451" s="72"/>
      <c r="H451" s="72"/>
    </row>
    <row r="452" spans="2:8" s="58" customFormat="1" x14ac:dyDescent="0.2">
      <c r="B452" s="61"/>
      <c r="C452" s="57"/>
      <c r="D452" s="69"/>
      <c r="G452" s="72"/>
      <c r="H452" s="72"/>
    </row>
    <row r="453" spans="2:8" s="58" customFormat="1" x14ac:dyDescent="0.2">
      <c r="B453" s="61"/>
      <c r="C453" s="57"/>
      <c r="D453" s="69"/>
      <c r="G453" s="72"/>
      <c r="H453" s="72"/>
    </row>
    <row r="454" spans="2:8" s="58" customFormat="1" x14ac:dyDescent="0.2">
      <c r="B454" s="61"/>
      <c r="C454" s="57"/>
      <c r="D454" s="69"/>
      <c r="G454" s="72"/>
      <c r="H454" s="72"/>
    </row>
    <row r="455" spans="2:8" s="58" customFormat="1" x14ac:dyDescent="0.2">
      <c r="B455" s="61"/>
      <c r="C455" s="57"/>
      <c r="D455" s="69"/>
      <c r="G455" s="72"/>
      <c r="H455" s="72"/>
    </row>
    <row r="456" spans="2:8" s="58" customFormat="1" x14ac:dyDescent="0.2">
      <c r="B456" s="61"/>
      <c r="C456" s="57"/>
      <c r="D456" s="69"/>
      <c r="G456" s="72"/>
      <c r="H456" s="72"/>
    </row>
    <row r="457" spans="2:8" s="58" customFormat="1" x14ac:dyDescent="0.2">
      <c r="B457" s="61"/>
      <c r="C457" s="57"/>
      <c r="D457" s="69"/>
      <c r="G457" s="72"/>
      <c r="H457" s="72"/>
    </row>
    <row r="458" spans="2:8" s="58" customFormat="1" x14ac:dyDescent="0.2">
      <c r="B458" s="61"/>
      <c r="C458" s="57"/>
      <c r="D458" s="69"/>
      <c r="G458" s="72"/>
      <c r="H458" s="72"/>
    </row>
    <row r="459" spans="2:8" s="58" customFormat="1" x14ac:dyDescent="0.2">
      <c r="B459" s="61"/>
      <c r="C459" s="57"/>
      <c r="D459" s="69"/>
      <c r="G459" s="72"/>
      <c r="H459" s="72"/>
    </row>
    <row r="460" spans="2:8" s="58" customFormat="1" x14ac:dyDescent="0.2">
      <c r="B460" s="61"/>
      <c r="C460" s="57"/>
      <c r="D460" s="69"/>
      <c r="G460" s="72"/>
      <c r="H460" s="72"/>
    </row>
    <row r="461" spans="2:8" s="58" customFormat="1" x14ac:dyDescent="0.2">
      <c r="B461" s="61"/>
      <c r="C461" s="57"/>
      <c r="D461" s="69"/>
      <c r="G461" s="72"/>
      <c r="H461" s="72"/>
    </row>
    <row r="462" spans="2:8" s="58" customFormat="1" x14ac:dyDescent="0.2">
      <c r="B462" s="61"/>
      <c r="C462" s="57"/>
      <c r="D462" s="69"/>
      <c r="G462" s="72"/>
      <c r="H462" s="72"/>
    </row>
    <row r="463" spans="2:8" s="58" customFormat="1" x14ac:dyDescent="0.2">
      <c r="B463" s="61"/>
      <c r="C463" s="57"/>
      <c r="D463" s="69"/>
      <c r="G463" s="72"/>
      <c r="H463" s="72"/>
    </row>
    <row r="464" spans="2:8" s="58" customFormat="1" x14ac:dyDescent="0.2">
      <c r="B464" s="61"/>
      <c r="C464" s="57"/>
      <c r="D464" s="69"/>
      <c r="G464" s="72"/>
      <c r="H464" s="72"/>
    </row>
    <row r="465" spans="2:8" s="58" customFormat="1" x14ac:dyDescent="0.2">
      <c r="B465" s="61"/>
      <c r="C465" s="57"/>
      <c r="D465" s="69"/>
      <c r="G465" s="72"/>
      <c r="H465" s="72"/>
    </row>
    <row r="466" spans="2:8" s="58" customFormat="1" x14ac:dyDescent="0.2">
      <c r="B466" s="61"/>
      <c r="C466" s="57"/>
      <c r="D466" s="69"/>
      <c r="G466" s="72"/>
      <c r="H466" s="72"/>
    </row>
    <row r="467" spans="2:8" s="58" customFormat="1" x14ac:dyDescent="0.2">
      <c r="B467" s="61"/>
      <c r="C467" s="57"/>
      <c r="D467" s="69"/>
      <c r="G467" s="72"/>
      <c r="H467" s="72"/>
    </row>
    <row r="468" spans="2:8" s="58" customFormat="1" x14ac:dyDescent="0.2">
      <c r="B468" s="61"/>
      <c r="C468" s="57"/>
      <c r="D468" s="69"/>
      <c r="G468" s="72"/>
      <c r="H468" s="72"/>
    </row>
    <row r="469" spans="2:8" s="58" customFormat="1" x14ac:dyDescent="0.2">
      <c r="B469" s="61"/>
      <c r="C469" s="57"/>
      <c r="D469" s="69"/>
      <c r="G469" s="72"/>
      <c r="H469" s="72"/>
    </row>
    <row r="470" spans="2:8" s="58" customFormat="1" x14ac:dyDescent="0.2">
      <c r="B470" s="61"/>
      <c r="C470" s="57"/>
      <c r="D470" s="69"/>
      <c r="G470" s="72"/>
      <c r="H470" s="72"/>
    </row>
    <row r="471" spans="2:8" s="58" customFormat="1" x14ac:dyDescent="0.2">
      <c r="B471" s="61"/>
      <c r="C471" s="57"/>
      <c r="D471" s="69"/>
      <c r="G471" s="72"/>
      <c r="H471" s="72"/>
    </row>
    <row r="472" spans="2:8" s="58" customFormat="1" x14ac:dyDescent="0.2">
      <c r="B472" s="61"/>
      <c r="C472" s="57"/>
      <c r="D472" s="69"/>
      <c r="G472" s="72"/>
      <c r="H472" s="72"/>
    </row>
    <row r="473" spans="2:8" s="58" customFormat="1" x14ac:dyDescent="0.2">
      <c r="B473" s="61"/>
      <c r="C473" s="57"/>
      <c r="D473" s="69"/>
      <c r="G473" s="72"/>
      <c r="H473" s="72"/>
    </row>
    <row r="474" spans="2:8" s="58" customFormat="1" x14ac:dyDescent="0.2">
      <c r="B474" s="61"/>
      <c r="C474" s="57"/>
      <c r="D474" s="69"/>
      <c r="G474" s="72"/>
      <c r="H474" s="72"/>
    </row>
    <row r="475" spans="2:8" s="58" customFormat="1" x14ac:dyDescent="0.2">
      <c r="B475" s="61"/>
      <c r="C475" s="57"/>
      <c r="D475" s="69"/>
      <c r="G475" s="72"/>
      <c r="H475" s="72"/>
    </row>
    <row r="476" spans="2:8" s="58" customFormat="1" x14ac:dyDescent="0.2">
      <c r="B476" s="61"/>
      <c r="C476" s="57"/>
      <c r="D476" s="69"/>
      <c r="G476" s="72"/>
      <c r="H476" s="72"/>
    </row>
    <row r="477" spans="2:8" s="58" customFormat="1" x14ac:dyDescent="0.2">
      <c r="B477" s="61"/>
      <c r="C477" s="57"/>
      <c r="D477" s="69"/>
      <c r="G477" s="72"/>
      <c r="H477" s="72"/>
    </row>
    <row r="478" spans="2:8" s="58" customFormat="1" x14ac:dyDescent="0.2">
      <c r="B478" s="61"/>
      <c r="C478" s="57"/>
      <c r="D478" s="69"/>
      <c r="G478" s="72"/>
      <c r="H478" s="72"/>
    </row>
    <row r="479" spans="2:8" s="58" customFormat="1" x14ac:dyDescent="0.2">
      <c r="B479" s="61"/>
      <c r="C479" s="57"/>
      <c r="D479" s="69"/>
      <c r="G479" s="72"/>
      <c r="H479" s="72"/>
    </row>
    <row r="480" spans="2:8" s="58" customFormat="1" x14ac:dyDescent="0.2">
      <c r="B480" s="61"/>
      <c r="C480" s="57"/>
      <c r="D480" s="69"/>
      <c r="G480" s="72"/>
      <c r="H480" s="72"/>
    </row>
    <row r="481" spans="2:8" s="58" customFormat="1" x14ac:dyDescent="0.2">
      <c r="B481" s="61"/>
      <c r="C481" s="57"/>
      <c r="D481" s="69"/>
      <c r="G481" s="72"/>
      <c r="H481" s="72"/>
    </row>
    <row r="482" spans="2:8" s="58" customFormat="1" x14ac:dyDescent="0.2">
      <c r="B482" s="61"/>
      <c r="C482" s="57"/>
      <c r="D482" s="69"/>
      <c r="G482" s="72"/>
      <c r="H482" s="72"/>
    </row>
    <row r="483" spans="2:8" s="58" customFormat="1" x14ac:dyDescent="0.2">
      <c r="B483" s="61"/>
      <c r="C483" s="57"/>
      <c r="D483" s="69"/>
      <c r="G483" s="72"/>
      <c r="H483" s="72"/>
    </row>
    <row r="484" spans="2:8" s="58" customFormat="1" x14ac:dyDescent="0.2">
      <c r="B484" s="61"/>
      <c r="C484" s="57"/>
      <c r="D484" s="69"/>
      <c r="G484" s="72"/>
      <c r="H484" s="72"/>
    </row>
    <row r="485" spans="2:8" s="58" customFormat="1" x14ac:dyDescent="0.2">
      <c r="B485" s="61"/>
      <c r="C485" s="57"/>
      <c r="D485" s="69"/>
      <c r="G485" s="72"/>
      <c r="H485" s="72"/>
    </row>
    <row r="486" spans="2:8" s="58" customFormat="1" x14ac:dyDescent="0.2">
      <c r="B486" s="61"/>
      <c r="C486" s="57"/>
      <c r="D486" s="69"/>
      <c r="G486" s="72"/>
      <c r="H486" s="72"/>
    </row>
    <row r="487" spans="2:8" s="58" customFormat="1" x14ac:dyDescent="0.2">
      <c r="B487" s="61"/>
      <c r="C487" s="57"/>
      <c r="D487" s="69"/>
      <c r="G487" s="72"/>
      <c r="H487" s="72"/>
    </row>
    <row r="488" spans="2:8" s="58" customFormat="1" x14ac:dyDescent="0.2">
      <c r="B488" s="61"/>
      <c r="C488" s="57"/>
      <c r="D488" s="69"/>
      <c r="G488" s="72"/>
      <c r="H488" s="72"/>
    </row>
    <row r="489" spans="2:8" s="58" customFormat="1" x14ac:dyDescent="0.2">
      <c r="B489" s="61"/>
      <c r="C489" s="57"/>
      <c r="D489" s="69"/>
      <c r="G489" s="72"/>
      <c r="H489" s="72"/>
    </row>
    <row r="490" spans="2:8" s="58" customFormat="1" x14ac:dyDescent="0.2">
      <c r="B490" s="61"/>
      <c r="C490" s="57"/>
      <c r="D490" s="69"/>
      <c r="G490" s="72"/>
      <c r="H490" s="72"/>
    </row>
    <row r="491" spans="2:8" s="58" customFormat="1" x14ac:dyDescent="0.2">
      <c r="B491" s="61"/>
      <c r="C491" s="57"/>
      <c r="D491" s="69"/>
      <c r="G491" s="72"/>
      <c r="H491" s="72"/>
    </row>
    <row r="492" spans="2:8" s="58" customFormat="1" x14ac:dyDescent="0.2">
      <c r="B492" s="61"/>
      <c r="C492" s="57"/>
      <c r="D492" s="69"/>
      <c r="G492" s="72"/>
      <c r="H492" s="72"/>
    </row>
    <row r="493" spans="2:8" s="58" customFormat="1" x14ac:dyDescent="0.2">
      <c r="B493" s="61"/>
      <c r="C493" s="57"/>
      <c r="D493" s="69"/>
      <c r="G493" s="72"/>
      <c r="H493" s="72"/>
    </row>
    <row r="494" spans="2:8" s="58" customFormat="1" x14ac:dyDescent="0.2">
      <c r="B494" s="61"/>
      <c r="C494" s="57"/>
      <c r="D494" s="69"/>
      <c r="G494" s="72"/>
      <c r="H494" s="72"/>
    </row>
    <row r="495" spans="2:8" s="58" customFormat="1" x14ac:dyDescent="0.2">
      <c r="B495" s="61"/>
      <c r="C495" s="57"/>
      <c r="D495" s="69"/>
      <c r="G495" s="72"/>
      <c r="H495" s="72"/>
    </row>
    <row r="496" spans="2:8" s="58" customFormat="1" x14ac:dyDescent="0.2">
      <c r="B496" s="61"/>
      <c r="C496" s="57"/>
      <c r="D496" s="69"/>
      <c r="G496" s="72"/>
      <c r="H496" s="72"/>
    </row>
    <row r="497" spans="2:8" s="58" customFormat="1" x14ac:dyDescent="0.2">
      <c r="B497" s="61"/>
      <c r="C497" s="57"/>
      <c r="D497" s="69"/>
      <c r="G497" s="72"/>
      <c r="H497" s="72"/>
    </row>
    <row r="498" spans="2:8" s="58" customFormat="1" x14ac:dyDescent="0.2">
      <c r="B498" s="61"/>
      <c r="C498" s="57"/>
      <c r="D498" s="69"/>
      <c r="G498" s="72"/>
      <c r="H498" s="72"/>
    </row>
    <row r="499" spans="2:8" s="58" customFormat="1" x14ac:dyDescent="0.2">
      <c r="B499" s="61"/>
      <c r="C499" s="57"/>
      <c r="D499" s="69"/>
      <c r="G499" s="72"/>
      <c r="H499" s="72"/>
    </row>
    <row r="500" spans="2:8" s="58" customFormat="1" x14ac:dyDescent="0.2">
      <c r="B500" s="61"/>
      <c r="C500" s="57"/>
      <c r="D500" s="69"/>
      <c r="G500" s="72"/>
      <c r="H500" s="72"/>
    </row>
    <row r="501" spans="2:8" s="58" customFormat="1" x14ac:dyDescent="0.2">
      <c r="B501" s="61"/>
      <c r="C501" s="57"/>
      <c r="D501" s="69"/>
      <c r="G501" s="72"/>
      <c r="H501" s="72"/>
    </row>
    <row r="502" spans="2:8" s="58" customFormat="1" x14ac:dyDescent="0.2">
      <c r="B502" s="61"/>
      <c r="C502" s="57"/>
      <c r="D502" s="69"/>
      <c r="G502" s="72"/>
      <c r="H502" s="72"/>
    </row>
    <row r="503" spans="2:8" s="58" customFormat="1" x14ac:dyDescent="0.2">
      <c r="B503" s="61"/>
      <c r="C503" s="57"/>
      <c r="D503" s="69"/>
      <c r="G503" s="72"/>
      <c r="H503" s="72"/>
    </row>
    <row r="504" spans="2:8" s="58" customFormat="1" x14ac:dyDescent="0.2">
      <c r="B504" s="61"/>
      <c r="C504" s="57"/>
      <c r="D504" s="69"/>
      <c r="G504" s="72"/>
      <c r="H504" s="72"/>
    </row>
    <row r="505" spans="2:8" s="58" customFormat="1" x14ac:dyDescent="0.2">
      <c r="B505" s="61"/>
      <c r="C505" s="57"/>
      <c r="D505" s="69"/>
      <c r="G505" s="72"/>
      <c r="H505" s="72"/>
    </row>
    <row r="506" spans="2:8" s="58" customFormat="1" x14ac:dyDescent="0.2">
      <c r="B506" s="61"/>
      <c r="C506" s="57"/>
      <c r="D506" s="69"/>
      <c r="G506" s="72"/>
      <c r="H506" s="72"/>
    </row>
    <row r="507" spans="2:8" s="58" customFormat="1" x14ac:dyDescent="0.2">
      <c r="B507" s="61"/>
      <c r="C507" s="57"/>
      <c r="D507" s="69"/>
      <c r="G507" s="72"/>
      <c r="H507" s="72"/>
    </row>
    <row r="508" spans="2:8" s="58" customFormat="1" x14ac:dyDescent="0.2">
      <c r="B508" s="61"/>
      <c r="C508" s="57"/>
      <c r="D508" s="69"/>
      <c r="G508" s="72"/>
      <c r="H508" s="72"/>
    </row>
    <row r="509" spans="2:8" s="58" customFormat="1" x14ac:dyDescent="0.2">
      <c r="B509" s="61"/>
      <c r="C509" s="57"/>
      <c r="D509" s="69"/>
      <c r="G509" s="72"/>
      <c r="H509" s="72"/>
    </row>
    <row r="510" spans="2:8" s="58" customFormat="1" x14ac:dyDescent="0.2">
      <c r="B510" s="61"/>
      <c r="C510" s="57"/>
      <c r="D510" s="69"/>
      <c r="G510" s="72"/>
      <c r="H510" s="72"/>
    </row>
    <row r="511" spans="2:8" s="58" customFormat="1" x14ac:dyDescent="0.2">
      <c r="B511" s="61"/>
      <c r="C511" s="57"/>
      <c r="D511" s="69"/>
      <c r="G511" s="72"/>
      <c r="H511" s="72"/>
    </row>
    <row r="512" spans="2:8" s="58" customFormat="1" x14ac:dyDescent="0.2">
      <c r="B512" s="61"/>
      <c r="C512" s="57"/>
      <c r="D512" s="69"/>
      <c r="G512" s="72"/>
      <c r="H512" s="72"/>
    </row>
    <row r="513" spans="2:8" s="58" customFormat="1" x14ac:dyDescent="0.2">
      <c r="B513" s="61"/>
      <c r="C513" s="57"/>
      <c r="D513" s="69"/>
      <c r="G513" s="72"/>
      <c r="H513" s="72"/>
    </row>
    <row r="514" spans="2:8" s="58" customFormat="1" x14ac:dyDescent="0.2">
      <c r="B514" s="61"/>
      <c r="C514" s="57"/>
      <c r="D514" s="69"/>
      <c r="G514" s="72"/>
      <c r="H514" s="72"/>
    </row>
    <row r="515" spans="2:8" s="58" customFormat="1" x14ac:dyDescent="0.2">
      <c r="B515" s="61"/>
      <c r="C515" s="57"/>
      <c r="D515" s="69"/>
      <c r="G515" s="72"/>
      <c r="H515" s="72"/>
    </row>
    <row r="516" spans="2:8" s="58" customFormat="1" x14ac:dyDescent="0.2">
      <c r="B516" s="61"/>
      <c r="C516" s="57"/>
      <c r="D516" s="69"/>
      <c r="G516" s="72"/>
      <c r="H516" s="72"/>
    </row>
    <row r="517" spans="2:8" s="58" customFormat="1" x14ac:dyDescent="0.2">
      <c r="B517" s="61"/>
      <c r="C517" s="57"/>
      <c r="D517" s="69"/>
      <c r="G517" s="72"/>
      <c r="H517" s="72"/>
    </row>
    <row r="518" spans="2:8" s="58" customFormat="1" x14ac:dyDescent="0.2">
      <c r="B518" s="61"/>
      <c r="C518" s="57"/>
      <c r="D518" s="69"/>
      <c r="G518" s="72"/>
      <c r="H518" s="72"/>
    </row>
    <row r="519" spans="2:8" s="58" customFormat="1" x14ac:dyDescent="0.2">
      <c r="B519" s="61"/>
      <c r="C519" s="57"/>
      <c r="D519" s="69"/>
      <c r="G519" s="72"/>
      <c r="H519" s="72"/>
    </row>
    <row r="520" spans="2:8" s="58" customFormat="1" x14ac:dyDescent="0.2">
      <c r="B520" s="61"/>
      <c r="C520" s="57"/>
      <c r="D520" s="69"/>
      <c r="G520" s="72"/>
      <c r="H520" s="72"/>
    </row>
    <row r="521" spans="2:8" s="58" customFormat="1" x14ac:dyDescent="0.2">
      <c r="B521" s="61"/>
      <c r="C521" s="57"/>
      <c r="D521" s="69"/>
      <c r="G521" s="72"/>
      <c r="H521" s="72"/>
    </row>
    <row r="522" spans="2:8" s="58" customFormat="1" x14ac:dyDescent="0.2">
      <c r="B522" s="61"/>
      <c r="C522" s="57"/>
      <c r="D522" s="69"/>
      <c r="G522" s="72"/>
      <c r="H522" s="72"/>
    </row>
    <row r="523" spans="2:8" s="58" customFormat="1" x14ac:dyDescent="0.2">
      <c r="B523" s="61"/>
      <c r="C523" s="57"/>
      <c r="D523" s="69"/>
      <c r="G523" s="72"/>
      <c r="H523" s="72"/>
    </row>
    <row r="524" spans="2:8" s="58" customFormat="1" x14ac:dyDescent="0.2">
      <c r="B524" s="61"/>
      <c r="C524" s="57"/>
      <c r="D524" s="69"/>
      <c r="G524" s="72"/>
      <c r="H524" s="72"/>
    </row>
    <row r="525" spans="2:8" s="58" customFormat="1" x14ac:dyDescent="0.2">
      <c r="B525" s="61"/>
      <c r="C525" s="57"/>
      <c r="D525" s="69"/>
      <c r="G525" s="72"/>
      <c r="H525" s="72"/>
    </row>
    <row r="526" spans="2:8" s="58" customFormat="1" x14ac:dyDescent="0.2">
      <c r="B526" s="61"/>
      <c r="C526" s="57"/>
      <c r="D526" s="69"/>
      <c r="G526" s="72"/>
      <c r="H526" s="72"/>
    </row>
    <row r="527" spans="2:8" s="58" customFormat="1" x14ac:dyDescent="0.2">
      <c r="B527" s="61"/>
      <c r="C527" s="57"/>
      <c r="D527" s="69"/>
      <c r="G527" s="72"/>
      <c r="H527" s="72"/>
    </row>
    <row r="528" spans="2:8" s="58" customFormat="1" x14ac:dyDescent="0.2">
      <c r="B528" s="61"/>
      <c r="C528" s="57"/>
      <c r="D528" s="69"/>
      <c r="G528" s="72"/>
      <c r="H528" s="72"/>
    </row>
    <row r="529" spans="2:8" s="58" customFormat="1" x14ac:dyDescent="0.2">
      <c r="B529" s="61"/>
      <c r="C529" s="57"/>
      <c r="D529" s="69"/>
      <c r="G529" s="72"/>
      <c r="H529" s="72"/>
    </row>
    <row r="530" spans="2:8" s="58" customFormat="1" x14ac:dyDescent="0.2">
      <c r="B530" s="61"/>
      <c r="C530" s="57"/>
      <c r="D530" s="69"/>
      <c r="G530" s="72"/>
      <c r="H530" s="72"/>
    </row>
    <row r="531" spans="2:8" s="58" customFormat="1" x14ac:dyDescent="0.2">
      <c r="B531" s="61"/>
      <c r="C531" s="57"/>
      <c r="D531" s="69"/>
      <c r="G531" s="72"/>
      <c r="H531" s="72"/>
    </row>
    <row r="532" spans="2:8" s="58" customFormat="1" x14ac:dyDescent="0.2">
      <c r="B532" s="61"/>
      <c r="C532" s="57"/>
      <c r="D532" s="69"/>
      <c r="G532" s="72"/>
      <c r="H532" s="72"/>
    </row>
    <row r="533" spans="2:8" s="58" customFormat="1" x14ac:dyDescent="0.2">
      <c r="B533" s="61"/>
      <c r="C533" s="57"/>
      <c r="D533" s="69"/>
      <c r="G533" s="72"/>
      <c r="H533" s="72"/>
    </row>
    <row r="534" spans="2:8" s="58" customFormat="1" x14ac:dyDescent="0.2">
      <c r="B534" s="61"/>
      <c r="C534" s="57"/>
      <c r="D534" s="69"/>
      <c r="G534" s="72"/>
      <c r="H534" s="72"/>
    </row>
    <row r="535" spans="2:8" s="58" customFormat="1" x14ac:dyDescent="0.2">
      <c r="B535" s="61"/>
      <c r="C535" s="57"/>
      <c r="D535" s="69"/>
      <c r="G535" s="72"/>
      <c r="H535" s="72"/>
    </row>
    <row r="536" spans="2:8" s="58" customFormat="1" x14ac:dyDescent="0.2">
      <c r="B536" s="61"/>
      <c r="C536" s="57"/>
      <c r="D536" s="69"/>
      <c r="G536" s="72"/>
      <c r="H536" s="72"/>
    </row>
    <row r="537" spans="2:8" s="58" customFormat="1" x14ac:dyDescent="0.2">
      <c r="B537" s="61"/>
      <c r="C537" s="57"/>
      <c r="D537" s="69"/>
      <c r="G537" s="72"/>
      <c r="H537" s="72"/>
    </row>
    <row r="538" spans="2:8" s="58" customFormat="1" x14ac:dyDescent="0.2">
      <c r="B538" s="61"/>
      <c r="C538" s="57"/>
      <c r="D538" s="69"/>
      <c r="G538" s="72"/>
      <c r="H538" s="72"/>
    </row>
    <row r="539" spans="2:8" s="58" customFormat="1" x14ac:dyDescent="0.2">
      <c r="B539" s="61"/>
      <c r="C539" s="57"/>
      <c r="D539" s="69"/>
      <c r="G539" s="72"/>
      <c r="H539" s="72"/>
    </row>
    <row r="540" spans="2:8" s="58" customFormat="1" x14ac:dyDescent="0.2">
      <c r="B540" s="61"/>
      <c r="C540" s="57"/>
      <c r="D540" s="69"/>
      <c r="G540" s="72"/>
      <c r="H540" s="72"/>
    </row>
    <row r="541" spans="2:8" s="58" customFormat="1" x14ac:dyDescent="0.2">
      <c r="B541" s="61"/>
      <c r="C541" s="57"/>
      <c r="D541" s="69"/>
      <c r="G541" s="72"/>
      <c r="H541" s="72"/>
    </row>
    <row r="542" spans="2:8" s="58" customFormat="1" x14ac:dyDescent="0.2">
      <c r="B542" s="61"/>
      <c r="C542" s="57"/>
      <c r="D542" s="69"/>
      <c r="G542" s="72"/>
      <c r="H542" s="72"/>
    </row>
    <row r="543" spans="2:8" s="58" customFormat="1" x14ac:dyDescent="0.2">
      <c r="B543" s="61"/>
      <c r="C543" s="57"/>
      <c r="D543" s="69"/>
      <c r="G543" s="72"/>
      <c r="H543" s="72"/>
    </row>
    <row r="544" spans="2:8" s="58" customFormat="1" x14ac:dyDescent="0.2">
      <c r="B544" s="61"/>
      <c r="C544" s="57"/>
      <c r="D544" s="69"/>
      <c r="G544" s="72"/>
      <c r="H544" s="72"/>
    </row>
    <row r="545" spans="2:8" s="58" customFormat="1" x14ac:dyDescent="0.2">
      <c r="B545" s="61"/>
      <c r="C545" s="57"/>
      <c r="D545" s="69"/>
      <c r="G545" s="72"/>
      <c r="H545" s="72"/>
    </row>
    <row r="546" spans="2:8" s="58" customFormat="1" x14ac:dyDescent="0.2">
      <c r="B546" s="61"/>
      <c r="C546" s="57"/>
      <c r="D546" s="69"/>
      <c r="G546" s="72"/>
      <c r="H546" s="72"/>
    </row>
    <row r="547" spans="2:8" s="58" customFormat="1" x14ac:dyDescent="0.2">
      <c r="B547" s="61"/>
      <c r="C547" s="57"/>
      <c r="D547" s="69"/>
      <c r="G547" s="72"/>
      <c r="H547" s="72"/>
    </row>
    <row r="548" spans="2:8" s="58" customFormat="1" x14ac:dyDescent="0.2">
      <c r="B548" s="61"/>
      <c r="C548" s="57"/>
      <c r="D548" s="69"/>
      <c r="G548" s="72"/>
      <c r="H548" s="72"/>
    </row>
    <row r="549" spans="2:8" s="58" customFormat="1" x14ac:dyDescent="0.2">
      <c r="B549" s="61"/>
      <c r="C549" s="57"/>
      <c r="D549" s="69"/>
      <c r="G549" s="72"/>
      <c r="H549" s="72"/>
    </row>
    <row r="550" spans="2:8" s="58" customFormat="1" x14ac:dyDescent="0.2">
      <c r="B550" s="61"/>
      <c r="C550" s="57"/>
      <c r="D550" s="69"/>
      <c r="G550" s="72"/>
      <c r="H550" s="72"/>
    </row>
    <row r="551" spans="2:8" s="58" customFormat="1" x14ac:dyDescent="0.2">
      <c r="B551" s="61"/>
      <c r="C551" s="57"/>
      <c r="D551" s="69"/>
      <c r="G551" s="72"/>
      <c r="H551" s="72"/>
    </row>
    <row r="552" spans="2:8" s="58" customFormat="1" x14ac:dyDescent="0.2">
      <c r="B552" s="61"/>
      <c r="C552" s="57"/>
      <c r="D552" s="69"/>
      <c r="G552" s="72"/>
      <c r="H552" s="72"/>
    </row>
    <row r="553" spans="2:8" s="58" customFormat="1" x14ac:dyDescent="0.2">
      <c r="B553" s="61"/>
      <c r="C553" s="57"/>
      <c r="D553" s="69"/>
      <c r="G553" s="72"/>
      <c r="H553" s="72"/>
    </row>
    <row r="554" spans="2:8" s="58" customFormat="1" x14ac:dyDescent="0.2">
      <c r="B554" s="61"/>
      <c r="C554" s="57"/>
      <c r="D554" s="69"/>
      <c r="G554" s="72"/>
      <c r="H554" s="72"/>
    </row>
    <row r="555" spans="2:8" s="58" customFormat="1" x14ac:dyDescent="0.2">
      <c r="B555" s="61"/>
      <c r="C555" s="57"/>
      <c r="D555" s="69"/>
      <c r="G555" s="72"/>
      <c r="H555" s="72"/>
    </row>
    <row r="556" spans="2:8" s="58" customFormat="1" x14ac:dyDescent="0.2">
      <c r="B556" s="61"/>
      <c r="C556" s="57"/>
      <c r="D556" s="69"/>
      <c r="G556" s="72"/>
      <c r="H556" s="72"/>
    </row>
    <row r="557" spans="2:8" s="58" customFormat="1" x14ac:dyDescent="0.2">
      <c r="B557" s="61"/>
      <c r="C557" s="57"/>
      <c r="D557" s="69"/>
      <c r="G557" s="72"/>
      <c r="H557" s="72"/>
    </row>
    <row r="558" spans="2:8" s="58" customFormat="1" x14ac:dyDescent="0.2">
      <c r="B558" s="61"/>
      <c r="C558" s="57"/>
      <c r="D558" s="69"/>
      <c r="G558" s="72"/>
      <c r="H558" s="72"/>
    </row>
    <row r="559" spans="2:8" s="58" customFormat="1" x14ac:dyDescent="0.2">
      <c r="B559" s="61"/>
      <c r="C559" s="57"/>
      <c r="D559" s="69"/>
      <c r="G559" s="72"/>
      <c r="H559" s="72"/>
    </row>
    <row r="560" spans="2:8" s="58" customFormat="1" x14ac:dyDescent="0.2">
      <c r="B560" s="61"/>
      <c r="C560" s="57"/>
      <c r="D560" s="69"/>
      <c r="G560" s="72"/>
      <c r="H560" s="72"/>
    </row>
    <row r="561" spans="2:8" s="58" customFormat="1" x14ac:dyDescent="0.2">
      <c r="B561" s="61"/>
      <c r="C561" s="57"/>
      <c r="D561" s="69"/>
      <c r="G561" s="72"/>
      <c r="H561" s="72"/>
    </row>
    <row r="562" spans="2:8" s="58" customFormat="1" x14ac:dyDescent="0.2">
      <c r="B562" s="61"/>
      <c r="C562" s="57"/>
      <c r="D562" s="69"/>
      <c r="G562" s="72"/>
      <c r="H562" s="72"/>
    </row>
    <row r="563" spans="2:8" s="58" customFormat="1" x14ac:dyDescent="0.2">
      <c r="B563" s="61"/>
      <c r="C563" s="57"/>
      <c r="D563" s="69"/>
      <c r="G563" s="72"/>
      <c r="H563" s="72"/>
    </row>
    <row r="564" spans="2:8" s="58" customFormat="1" x14ac:dyDescent="0.2">
      <c r="B564" s="61"/>
      <c r="C564" s="57"/>
      <c r="D564" s="69"/>
      <c r="G564" s="72"/>
      <c r="H564" s="72"/>
    </row>
    <row r="565" spans="2:8" s="58" customFormat="1" x14ac:dyDescent="0.2">
      <c r="B565" s="61"/>
      <c r="C565" s="57"/>
      <c r="D565" s="69"/>
      <c r="G565" s="72"/>
      <c r="H565" s="72"/>
    </row>
    <row r="566" spans="2:8" s="58" customFormat="1" x14ac:dyDescent="0.2">
      <c r="B566" s="61"/>
      <c r="C566" s="57"/>
      <c r="D566" s="69"/>
      <c r="G566" s="72"/>
      <c r="H566" s="72"/>
    </row>
    <row r="567" spans="2:8" s="58" customFormat="1" x14ac:dyDescent="0.2">
      <c r="B567" s="61"/>
      <c r="C567" s="57"/>
      <c r="D567" s="69"/>
      <c r="G567" s="72"/>
      <c r="H567" s="72"/>
    </row>
    <row r="568" spans="2:8" s="58" customFormat="1" x14ac:dyDescent="0.2">
      <c r="B568" s="61"/>
      <c r="C568" s="57"/>
      <c r="D568" s="69"/>
      <c r="G568" s="72"/>
      <c r="H568" s="72"/>
    </row>
    <row r="569" spans="2:8" s="58" customFormat="1" x14ac:dyDescent="0.2">
      <c r="B569" s="61"/>
      <c r="C569" s="57"/>
      <c r="D569" s="69"/>
      <c r="G569" s="72"/>
      <c r="H569" s="72"/>
    </row>
    <row r="570" spans="2:8" s="58" customFormat="1" x14ac:dyDescent="0.2">
      <c r="B570" s="61"/>
      <c r="C570" s="57"/>
      <c r="D570" s="69"/>
      <c r="G570" s="72"/>
      <c r="H570" s="72"/>
    </row>
    <row r="571" spans="2:8" s="58" customFormat="1" x14ac:dyDescent="0.2">
      <c r="B571" s="61"/>
      <c r="C571" s="57"/>
      <c r="D571" s="69"/>
      <c r="G571" s="72"/>
      <c r="H571" s="72"/>
    </row>
    <row r="572" spans="2:8" s="58" customFormat="1" x14ac:dyDescent="0.2">
      <c r="B572" s="61"/>
      <c r="C572" s="57"/>
      <c r="D572" s="69"/>
      <c r="G572" s="72"/>
      <c r="H572" s="72"/>
    </row>
    <row r="573" spans="2:8" s="58" customFormat="1" x14ac:dyDescent="0.2">
      <c r="B573" s="61"/>
      <c r="C573" s="57"/>
      <c r="D573" s="69"/>
      <c r="G573" s="72"/>
      <c r="H573" s="72"/>
    </row>
    <row r="574" spans="2:8" s="58" customFormat="1" x14ac:dyDescent="0.2">
      <c r="B574" s="61"/>
      <c r="C574" s="57"/>
      <c r="D574" s="69"/>
      <c r="G574" s="72"/>
      <c r="H574" s="72"/>
    </row>
    <row r="575" spans="2:8" s="58" customFormat="1" x14ac:dyDescent="0.2">
      <c r="B575" s="61"/>
      <c r="C575" s="57"/>
      <c r="D575" s="69"/>
      <c r="G575" s="72"/>
      <c r="H575" s="72"/>
    </row>
    <row r="576" spans="2:8" s="58" customFormat="1" x14ac:dyDescent="0.2">
      <c r="B576" s="61"/>
      <c r="C576" s="57"/>
      <c r="D576" s="69"/>
      <c r="G576" s="72"/>
      <c r="H576" s="72"/>
    </row>
    <row r="577" spans="2:8" s="58" customFormat="1" x14ac:dyDescent="0.2">
      <c r="B577" s="61"/>
      <c r="C577" s="57"/>
      <c r="D577" s="69"/>
      <c r="G577" s="72"/>
      <c r="H577" s="72"/>
    </row>
    <row r="578" spans="2:8" s="58" customFormat="1" x14ac:dyDescent="0.2">
      <c r="B578" s="61"/>
      <c r="C578" s="57"/>
      <c r="D578" s="69"/>
      <c r="G578" s="72"/>
      <c r="H578" s="72"/>
    </row>
    <row r="579" spans="2:8" s="58" customFormat="1" x14ac:dyDescent="0.2">
      <c r="B579" s="61"/>
      <c r="C579" s="57"/>
      <c r="D579" s="69"/>
      <c r="G579" s="72"/>
      <c r="H579" s="72"/>
    </row>
    <row r="580" spans="2:8" s="58" customFormat="1" x14ac:dyDescent="0.2">
      <c r="B580" s="61"/>
      <c r="C580" s="57"/>
      <c r="D580" s="69"/>
      <c r="G580" s="72"/>
      <c r="H580" s="72"/>
    </row>
    <row r="581" spans="2:8" s="58" customFormat="1" x14ac:dyDescent="0.2">
      <c r="B581" s="61"/>
      <c r="C581" s="57"/>
      <c r="D581" s="69"/>
      <c r="G581" s="72"/>
      <c r="H581" s="72"/>
    </row>
    <row r="582" spans="2:8" s="58" customFormat="1" x14ac:dyDescent="0.2">
      <c r="B582" s="61"/>
      <c r="C582" s="57"/>
      <c r="D582" s="69"/>
      <c r="G582" s="72"/>
      <c r="H582" s="72"/>
    </row>
    <row r="583" spans="2:8" s="58" customFormat="1" x14ac:dyDescent="0.2">
      <c r="B583" s="61"/>
      <c r="C583" s="57"/>
      <c r="D583" s="69"/>
      <c r="G583" s="72"/>
      <c r="H583" s="72"/>
    </row>
    <row r="584" spans="2:8" s="58" customFormat="1" x14ac:dyDescent="0.2">
      <c r="B584" s="61"/>
      <c r="C584" s="57"/>
      <c r="D584" s="69"/>
      <c r="G584" s="72"/>
      <c r="H584" s="72"/>
    </row>
    <row r="585" spans="2:8" s="58" customFormat="1" x14ac:dyDescent="0.2">
      <c r="B585" s="61"/>
      <c r="C585" s="57"/>
      <c r="D585" s="69"/>
      <c r="G585" s="72"/>
      <c r="H585" s="72"/>
    </row>
    <row r="586" spans="2:8" s="58" customFormat="1" x14ac:dyDescent="0.2">
      <c r="B586" s="61"/>
      <c r="C586" s="57"/>
      <c r="D586" s="69"/>
      <c r="G586" s="72"/>
      <c r="H586" s="72"/>
    </row>
    <row r="587" spans="2:8" s="58" customFormat="1" x14ac:dyDescent="0.2">
      <c r="B587" s="61"/>
      <c r="C587" s="57"/>
      <c r="D587" s="69"/>
      <c r="G587" s="72"/>
      <c r="H587" s="72"/>
    </row>
    <row r="588" spans="2:8" s="58" customFormat="1" x14ac:dyDescent="0.2">
      <c r="B588" s="61"/>
      <c r="C588" s="57"/>
      <c r="D588" s="69"/>
      <c r="G588" s="72"/>
      <c r="H588" s="72"/>
    </row>
    <row r="589" spans="2:8" s="58" customFormat="1" x14ac:dyDescent="0.2">
      <c r="B589" s="61"/>
      <c r="C589" s="57"/>
      <c r="D589" s="69"/>
      <c r="G589" s="72"/>
      <c r="H589" s="72"/>
    </row>
    <row r="590" spans="2:8" s="58" customFormat="1" x14ac:dyDescent="0.2">
      <c r="B590" s="61"/>
      <c r="C590" s="57"/>
      <c r="D590" s="69"/>
      <c r="G590" s="72"/>
      <c r="H590" s="72"/>
    </row>
    <row r="591" spans="2:8" s="58" customFormat="1" x14ac:dyDescent="0.2">
      <c r="B591" s="61"/>
      <c r="C591" s="57"/>
      <c r="D591" s="69"/>
      <c r="G591" s="72"/>
      <c r="H591" s="72"/>
    </row>
    <row r="592" spans="2:8" s="58" customFormat="1" x14ac:dyDescent="0.2">
      <c r="B592" s="61"/>
      <c r="C592" s="57"/>
      <c r="D592" s="69"/>
      <c r="G592" s="72"/>
      <c r="H592" s="72"/>
    </row>
    <row r="593" spans="2:8" s="58" customFormat="1" x14ac:dyDescent="0.2">
      <c r="B593" s="61"/>
      <c r="C593" s="57"/>
      <c r="D593" s="69"/>
      <c r="G593" s="72"/>
      <c r="H593" s="72"/>
    </row>
    <row r="594" spans="2:8" s="58" customFormat="1" x14ac:dyDescent="0.2">
      <c r="B594" s="61"/>
      <c r="C594" s="57"/>
      <c r="D594" s="69"/>
      <c r="G594" s="72"/>
      <c r="H594" s="72"/>
    </row>
    <row r="595" spans="2:8" s="58" customFormat="1" x14ac:dyDescent="0.2">
      <c r="B595" s="61"/>
      <c r="C595" s="57"/>
      <c r="D595" s="69"/>
      <c r="G595" s="72"/>
      <c r="H595" s="72"/>
    </row>
    <row r="596" spans="2:8" s="58" customFormat="1" x14ac:dyDescent="0.2">
      <c r="B596" s="61"/>
      <c r="C596" s="57"/>
      <c r="D596" s="69"/>
      <c r="G596" s="72"/>
      <c r="H596" s="72"/>
    </row>
    <row r="597" spans="2:8" s="58" customFormat="1" x14ac:dyDescent="0.2">
      <c r="B597" s="61"/>
      <c r="C597" s="57"/>
      <c r="D597" s="69"/>
      <c r="G597" s="72"/>
      <c r="H597" s="72"/>
    </row>
    <row r="598" spans="2:8" s="58" customFormat="1" x14ac:dyDescent="0.2">
      <c r="B598" s="61"/>
      <c r="C598" s="57"/>
      <c r="D598" s="69"/>
      <c r="G598" s="72"/>
      <c r="H598" s="72"/>
    </row>
    <row r="599" spans="2:8" s="58" customFormat="1" x14ac:dyDescent="0.2">
      <c r="B599" s="61"/>
      <c r="C599" s="57"/>
      <c r="D599" s="69"/>
      <c r="G599" s="72"/>
      <c r="H599" s="72"/>
    </row>
    <row r="600" spans="2:8" s="58" customFormat="1" x14ac:dyDescent="0.2">
      <c r="B600" s="61"/>
      <c r="C600" s="57"/>
      <c r="D600" s="69"/>
      <c r="G600" s="72"/>
      <c r="H600" s="72"/>
    </row>
    <row r="601" spans="2:8" s="58" customFormat="1" x14ac:dyDescent="0.2">
      <c r="B601" s="61"/>
      <c r="C601" s="57"/>
      <c r="D601" s="69"/>
      <c r="G601" s="72"/>
      <c r="H601" s="72"/>
    </row>
    <row r="602" spans="2:8" s="58" customFormat="1" x14ac:dyDescent="0.2">
      <c r="B602" s="61"/>
      <c r="C602" s="57"/>
      <c r="D602" s="69"/>
      <c r="G602" s="72"/>
      <c r="H602" s="72"/>
    </row>
    <row r="603" spans="2:8" s="58" customFormat="1" x14ac:dyDescent="0.2">
      <c r="B603" s="61"/>
      <c r="C603" s="57"/>
      <c r="D603" s="69"/>
      <c r="G603" s="72"/>
      <c r="H603" s="72"/>
    </row>
    <row r="604" spans="2:8" s="58" customFormat="1" x14ac:dyDescent="0.2">
      <c r="B604" s="61"/>
      <c r="C604" s="57"/>
      <c r="D604" s="69"/>
      <c r="G604" s="72"/>
      <c r="H604" s="72"/>
    </row>
    <row r="605" spans="2:8" s="58" customFormat="1" x14ac:dyDescent="0.2">
      <c r="B605" s="61"/>
      <c r="C605" s="57"/>
      <c r="D605" s="69"/>
      <c r="G605" s="72"/>
      <c r="H605" s="72"/>
    </row>
    <row r="606" spans="2:8" s="58" customFormat="1" x14ac:dyDescent="0.2">
      <c r="B606" s="61"/>
      <c r="C606" s="57"/>
      <c r="D606" s="69"/>
      <c r="G606" s="72"/>
      <c r="H606" s="72"/>
    </row>
    <row r="607" spans="2:8" s="58" customFormat="1" x14ac:dyDescent="0.2">
      <c r="B607" s="61"/>
      <c r="C607" s="57"/>
      <c r="D607" s="69"/>
      <c r="G607" s="72"/>
      <c r="H607" s="72"/>
    </row>
    <row r="608" spans="2:8" s="58" customFormat="1" x14ac:dyDescent="0.2">
      <c r="B608" s="61"/>
      <c r="C608" s="57"/>
      <c r="D608" s="69"/>
      <c r="G608" s="72"/>
      <c r="H608" s="72"/>
    </row>
    <row r="609" spans="2:8" s="58" customFormat="1" x14ac:dyDescent="0.2">
      <c r="B609" s="61"/>
      <c r="C609" s="57"/>
      <c r="D609" s="69"/>
      <c r="G609" s="72"/>
      <c r="H609" s="72"/>
    </row>
    <row r="610" spans="2:8" s="58" customFormat="1" x14ac:dyDescent="0.2">
      <c r="B610" s="61"/>
      <c r="C610" s="57"/>
      <c r="D610" s="69"/>
      <c r="G610" s="72"/>
      <c r="H610" s="72"/>
    </row>
    <row r="611" spans="2:8" s="58" customFormat="1" x14ac:dyDescent="0.2">
      <c r="B611" s="61"/>
      <c r="C611" s="57"/>
      <c r="D611" s="69"/>
      <c r="G611" s="72"/>
      <c r="H611" s="72"/>
    </row>
    <row r="612" spans="2:8" s="58" customFormat="1" x14ac:dyDescent="0.2">
      <c r="B612" s="61"/>
      <c r="C612" s="57"/>
      <c r="D612" s="69"/>
      <c r="G612" s="72"/>
      <c r="H612" s="72"/>
    </row>
    <row r="613" spans="2:8" s="58" customFormat="1" x14ac:dyDescent="0.2">
      <c r="B613" s="61"/>
      <c r="C613" s="57"/>
      <c r="D613" s="69"/>
      <c r="G613" s="72"/>
      <c r="H613" s="72"/>
    </row>
    <row r="614" spans="2:8" s="58" customFormat="1" x14ac:dyDescent="0.2">
      <c r="B614" s="61"/>
      <c r="C614" s="57"/>
      <c r="D614" s="69"/>
      <c r="G614" s="72"/>
      <c r="H614" s="72"/>
    </row>
    <row r="615" spans="2:8" s="58" customFormat="1" x14ac:dyDescent="0.2">
      <c r="B615" s="61"/>
      <c r="C615" s="57"/>
      <c r="D615" s="69"/>
      <c r="G615" s="72"/>
      <c r="H615" s="72"/>
    </row>
    <row r="616" spans="2:8" s="58" customFormat="1" x14ac:dyDescent="0.2">
      <c r="B616" s="61"/>
      <c r="C616" s="57"/>
      <c r="D616" s="69"/>
      <c r="G616" s="72"/>
      <c r="H616" s="72"/>
    </row>
    <row r="617" spans="2:8" s="58" customFormat="1" x14ac:dyDescent="0.2">
      <c r="B617" s="61"/>
      <c r="C617" s="57"/>
      <c r="D617" s="69"/>
      <c r="G617" s="72"/>
      <c r="H617" s="72"/>
    </row>
    <row r="618" spans="2:8" s="58" customFormat="1" x14ac:dyDescent="0.2">
      <c r="B618" s="61"/>
      <c r="C618" s="57"/>
      <c r="D618" s="69"/>
      <c r="G618" s="72"/>
      <c r="H618" s="72"/>
    </row>
    <row r="619" spans="2:8" s="58" customFormat="1" x14ac:dyDescent="0.2">
      <c r="B619" s="61"/>
      <c r="C619" s="57"/>
      <c r="D619" s="69"/>
      <c r="G619" s="72"/>
      <c r="H619" s="72"/>
    </row>
    <row r="620" spans="2:8" s="58" customFormat="1" x14ac:dyDescent="0.2">
      <c r="B620" s="61"/>
      <c r="C620" s="57"/>
      <c r="D620" s="69"/>
      <c r="G620" s="72"/>
      <c r="H620" s="72"/>
    </row>
    <row r="621" spans="2:8" s="58" customFormat="1" x14ac:dyDescent="0.2"/>
    <row r="622" spans="2:8" s="58" customFormat="1" x14ac:dyDescent="0.2"/>
    <row r="623" spans="2:8" s="58" customFormat="1" x14ac:dyDescent="0.2"/>
    <row r="624" spans="2:8" s="58" customFormat="1" x14ac:dyDescent="0.2"/>
    <row r="625" s="58" customFormat="1" x14ac:dyDescent="0.2"/>
    <row r="626" s="58" customFormat="1" x14ac:dyDescent="0.2"/>
    <row r="627" s="58" customFormat="1" x14ac:dyDescent="0.2"/>
    <row r="628" s="58" customFormat="1" x14ac:dyDescent="0.2"/>
    <row r="629" s="58" customFormat="1" x14ac:dyDescent="0.2"/>
    <row r="630" s="58" customFormat="1" x14ac:dyDescent="0.2"/>
    <row r="631" s="58" customFormat="1" x14ac:dyDescent="0.2"/>
    <row r="632" s="58" customFormat="1" x14ac:dyDescent="0.2"/>
    <row r="633" s="58" customFormat="1" x14ac:dyDescent="0.2"/>
    <row r="634" s="58" customFormat="1" x14ac:dyDescent="0.2"/>
    <row r="635" s="58" customFormat="1" x14ac:dyDescent="0.2"/>
    <row r="636" s="58" customFormat="1" x14ac:dyDescent="0.2"/>
    <row r="637" s="58" customFormat="1" x14ac:dyDescent="0.2"/>
    <row r="638" s="58" customFormat="1" x14ac:dyDescent="0.2"/>
    <row r="639" s="58" customFormat="1" x14ac:dyDescent="0.2"/>
    <row r="640" s="58" customFormat="1" x14ac:dyDescent="0.2"/>
    <row r="641" s="58" customFormat="1" x14ac:dyDescent="0.2"/>
    <row r="642" s="58" customFormat="1" x14ac:dyDescent="0.2"/>
    <row r="643" s="58" customFormat="1" x14ac:dyDescent="0.2"/>
    <row r="644" s="58" customFormat="1" x14ac:dyDescent="0.2"/>
    <row r="645" s="58" customFormat="1" x14ac:dyDescent="0.2"/>
    <row r="646" s="58" customFormat="1" x14ac:dyDescent="0.2"/>
    <row r="647" s="58" customFormat="1" x14ac:dyDescent="0.2"/>
    <row r="648" s="58" customFormat="1" x14ac:dyDescent="0.2"/>
  </sheetData>
  <sheetProtection algorithmName="SHA-512" hashValue="RoooaOsXm6UEHoTn0wpC7yhDM143QXlvNFLhVwOxKvvr6JXAWZPWa2R7YtywLsydBrTMUgXf8EAeEI3dfTTQtQ==" saltValue="Y8+7Txb5+bndGhXRw84Nrg==" spinCount="100000" sheet="1"/>
  <autoFilter ref="B17:G102" xr:uid="{00000000-0009-0000-0000-000006000000}">
    <filterColumn colId="0" showButton="0"/>
  </autoFilter>
  <mergeCells count="84">
    <mergeCell ref="B22:C22"/>
    <mergeCell ref="B17:C17"/>
    <mergeCell ref="B18:C18"/>
    <mergeCell ref="B19:C19"/>
    <mergeCell ref="B20:C20"/>
    <mergeCell ref="B21:C21"/>
    <mergeCell ref="D9:E15"/>
    <mergeCell ref="F9:F15"/>
    <mergeCell ref="B8:C8"/>
    <mergeCell ref="B2:G2"/>
    <mergeCell ref="C4:G4"/>
    <mergeCell ref="C5:G5"/>
    <mergeCell ref="B11:C15"/>
    <mergeCell ref="B9:C9"/>
    <mergeCell ref="B10:C10"/>
    <mergeCell ref="D8:E8"/>
    <mergeCell ref="G9:G15"/>
    <mergeCell ref="B36:C36"/>
    <mergeCell ref="B37:C37"/>
    <mergeCell ref="B34:C34"/>
    <mergeCell ref="B35:C35"/>
    <mergeCell ref="B31:C31"/>
    <mergeCell ref="B32:C32"/>
    <mergeCell ref="B33:C33"/>
    <mergeCell ref="B28:C28"/>
    <mergeCell ref="B29:C29"/>
    <mergeCell ref="B30:C30"/>
    <mergeCell ref="B23:C23"/>
    <mergeCell ref="B24:C24"/>
    <mergeCell ref="B25:C25"/>
    <mergeCell ref="B26:C26"/>
    <mergeCell ref="B27:C27"/>
    <mergeCell ref="B56:C56"/>
    <mergeCell ref="B57:C57"/>
    <mergeCell ref="B58:C58"/>
    <mergeCell ref="B59:C59"/>
    <mergeCell ref="B38:C43"/>
    <mergeCell ref="B44:C55"/>
    <mergeCell ref="B60:C60"/>
    <mergeCell ref="B61:C61"/>
    <mergeCell ref="B62:C62"/>
    <mergeCell ref="B63:C63"/>
    <mergeCell ref="B64:C64"/>
    <mergeCell ref="B68:C68"/>
    <mergeCell ref="B69:C69"/>
    <mergeCell ref="B70:C70"/>
    <mergeCell ref="B71:C71"/>
    <mergeCell ref="B65:C65"/>
    <mergeCell ref="B66:C66"/>
    <mergeCell ref="B67:C67"/>
    <mergeCell ref="B72:C72"/>
    <mergeCell ref="B73:C73"/>
    <mergeCell ref="B74:C74"/>
    <mergeCell ref="B75:C75"/>
    <mergeCell ref="B76:C76"/>
    <mergeCell ref="B85:C85"/>
    <mergeCell ref="B86:C86"/>
    <mergeCell ref="B77:C77"/>
    <mergeCell ref="B78:C78"/>
    <mergeCell ref="B79:C79"/>
    <mergeCell ref="B80:C80"/>
    <mergeCell ref="B81:C81"/>
    <mergeCell ref="B102:C102"/>
    <mergeCell ref="B95:C95"/>
    <mergeCell ref="B96:C96"/>
    <mergeCell ref="B97:C97"/>
    <mergeCell ref="B98:C98"/>
    <mergeCell ref="B99:C99"/>
    <mergeCell ref="I33:L33"/>
    <mergeCell ref="I34:L34"/>
    <mergeCell ref="I56:L56"/>
    <mergeCell ref="B100:C100"/>
    <mergeCell ref="B101:C101"/>
    <mergeCell ref="B93:C93"/>
    <mergeCell ref="B94:C94"/>
    <mergeCell ref="B88:C88"/>
    <mergeCell ref="B89:C89"/>
    <mergeCell ref="B90:C90"/>
    <mergeCell ref="B91:C91"/>
    <mergeCell ref="B92:C92"/>
    <mergeCell ref="B87:C87"/>
    <mergeCell ref="B82:C82"/>
    <mergeCell ref="B83:C83"/>
    <mergeCell ref="B84:C84"/>
  </mergeCells>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ellIs" priority="10" operator="equal" id="{48BAFAC5-6C71-4623-8324-6024CF28ADC7}">
            <xm:f>Sheet1!$A$3</xm:f>
            <x14:dxf>
              <font>
                <color rgb="FF9C6500"/>
              </font>
              <fill>
                <patternFill>
                  <bgColor rgb="FFFFEB9C"/>
                </patternFill>
              </fill>
            </x14:dxf>
          </x14:cfRule>
          <x14:cfRule type="cellIs" priority="11" operator="equal" id="{061244B2-143D-42DC-864B-2324F5BCDE61}">
            <xm:f>Sheet1!$A$2</xm:f>
            <x14:dxf>
              <font>
                <color rgb="FF9C0006"/>
              </font>
              <fill>
                <patternFill>
                  <bgColor rgb="FFFFC7CE"/>
                </patternFill>
              </fill>
            </x14:dxf>
          </x14:cfRule>
          <xm:sqref>D18</xm:sqref>
        </x14:conditionalFormatting>
        <x14:conditionalFormatting xmlns:xm="http://schemas.microsoft.com/office/excel/2006/main">
          <x14:cfRule type="cellIs" priority="7" operator="equal" id="{48043805-BA66-4D5C-8DB7-559B9F881A22}">
            <xm:f>Sheet1!$A$4</xm:f>
            <x14:dxf>
              <font>
                <color rgb="FF006100"/>
              </font>
              <fill>
                <patternFill>
                  <bgColor rgb="FFC6EFCE"/>
                </patternFill>
              </fill>
            </x14:dxf>
          </x14:cfRule>
          <x14:cfRule type="cellIs" priority="8" operator="equal" id="{00ADDD06-2195-4253-9486-E8CF9D70BDBF}">
            <xm:f>Sheet1!$A$3</xm:f>
            <x14:dxf>
              <font>
                <color rgb="FF9C6500"/>
              </font>
              <fill>
                <patternFill>
                  <bgColor rgb="FFFFEB9C"/>
                </patternFill>
              </fill>
            </x14:dxf>
          </x14:cfRule>
          <x14:cfRule type="cellIs" priority="9" operator="equal" id="{0C7E1FDB-3ADE-4B2C-B356-A3B8E14E1AE0}">
            <xm:f>Sheet1!$A$2</xm:f>
            <x14:dxf>
              <font>
                <color rgb="FF9C0006"/>
              </font>
              <fill>
                <patternFill>
                  <bgColor rgb="FFFFC7CE"/>
                </patternFill>
              </fill>
            </x14:dxf>
          </x14:cfRule>
          <xm:sqref>A22:H620 A17:H20 E18:G102</xm:sqref>
        </x14:conditionalFormatting>
        <x14:conditionalFormatting xmlns:xm="http://schemas.microsoft.com/office/excel/2006/main">
          <x14:cfRule type="cellIs" priority="4" operator="equal" id="{FFFE0D1E-59AC-4260-89C4-A305C5098B5B}">
            <xm:f>Sheet1!$A$4</xm:f>
            <x14:dxf>
              <font>
                <color rgb="FF006100"/>
              </font>
              <fill>
                <patternFill>
                  <bgColor rgb="FFC6EFCE"/>
                </patternFill>
              </fill>
            </x14:dxf>
          </x14:cfRule>
          <x14:cfRule type="cellIs" priority="5" operator="equal" id="{9ACEC3AB-931F-4567-AA60-67C7E8B87A1B}">
            <xm:f>Sheet1!$A$3</xm:f>
            <x14:dxf>
              <font>
                <color rgb="FF9C6500"/>
              </font>
              <fill>
                <patternFill>
                  <bgColor rgb="FFFFEB9C"/>
                </patternFill>
              </fill>
            </x14:dxf>
          </x14:cfRule>
          <x14:cfRule type="cellIs" priority="6" operator="equal" id="{A6506DCB-64CA-458D-B8BE-3B58B853F47F}">
            <xm:f>Sheet1!$A$2</xm:f>
            <x14:dxf>
              <font>
                <color rgb="FF9C0006"/>
              </font>
              <fill>
                <patternFill>
                  <bgColor rgb="FFFFC7CE"/>
                </patternFill>
              </fill>
            </x14:dxf>
          </x14:cfRule>
          <xm:sqref>A21:C21 E21:H21</xm:sqref>
        </x14:conditionalFormatting>
        <x14:conditionalFormatting xmlns:xm="http://schemas.microsoft.com/office/excel/2006/main">
          <x14:cfRule type="cellIs" priority="1" operator="equal" id="{564C1E7F-0530-4AE0-A472-5696FE58D8FE}">
            <xm:f>Sheet1!$A$4</xm:f>
            <x14:dxf>
              <font>
                <color rgb="FF006100"/>
              </font>
              <fill>
                <patternFill>
                  <bgColor rgb="FFC6EFCE"/>
                </patternFill>
              </fill>
            </x14:dxf>
          </x14:cfRule>
          <x14:cfRule type="cellIs" priority="2" operator="equal" id="{192D914A-EE8E-4CD0-BCA3-4F5C0C91C841}">
            <xm:f>Sheet1!$A$3</xm:f>
            <x14:dxf>
              <font>
                <color rgb="FF9C6500"/>
              </font>
              <fill>
                <patternFill>
                  <bgColor rgb="FFFFEB9C"/>
                </patternFill>
              </fill>
            </x14:dxf>
          </x14:cfRule>
          <x14:cfRule type="cellIs" priority="3" operator="equal" id="{F8E902F1-E241-4E5D-AFCB-7C50BD6C2CD6}">
            <xm:f>Sheet1!$A$2</xm:f>
            <x14:dxf>
              <font>
                <color rgb="FF9C0006"/>
              </font>
              <fill>
                <patternFill>
                  <bgColor rgb="FFFFC7CE"/>
                </patternFill>
              </fill>
            </x14:dxf>
          </x14:cfRule>
          <xm:sqref>D21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A1:AV35"/>
  <sheetViews>
    <sheetView zoomScaleNormal="100" workbookViewId="0">
      <selection activeCell="C5" sqref="C5:H5"/>
    </sheetView>
  </sheetViews>
  <sheetFormatPr baseColWidth="10" defaultColWidth="9" defaultRowHeight="15" x14ac:dyDescent="0.2"/>
  <cols>
    <col min="1" max="1" width="9" style="73"/>
    <col min="2" max="2" width="11.33203125" style="73" customWidth="1"/>
    <col min="3" max="3" width="20.6640625" style="73" customWidth="1"/>
    <col min="4" max="4" width="14.1640625" style="73" customWidth="1"/>
    <col min="5" max="5" width="20.6640625" style="73" customWidth="1"/>
    <col min="6" max="6" width="12.1640625" style="73" customWidth="1"/>
    <col min="7" max="7" width="17.33203125" style="73" customWidth="1"/>
    <col min="8" max="8" width="11.1640625" style="73" customWidth="1"/>
    <col min="9" max="16384" width="9" style="73"/>
  </cols>
  <sheetData>
    <row r="1" spans="1:48" s="8" customFormat="1" ht="48" thickBot="1" x14ac:dyDescent="0.6">
      <c r="A1" s="6"/>
      <c r="B1" s="56"/>
      <c r="C1" s="56"/>
      <c r="D1" s="56"/>
      <c r="E1" s="56"/>
      <c r="F1" s="56"/>
      <c r="G1" s="56"/>
      <c r="H1" s="56"/>
      <c r="I1" s="13"/>
      <c r="J1" s="73"/>
      <c r="K1" s="74"/>
      <c r="L1" s="74"/>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row>
    <row r="2" spans="1:48" s="8" customFormat="1" ht="46.5" customHeight="1" thickBot="1" x14ac:dyDescent="0.6">
      <c r="A2" s="6"/>
      <c r="B2" s="461" t="s">
        <v>229</v>
      </c>
      <c r="C2" s="462"/>
      <c r="D2" s="462"/>
      <c r="E2" s="462"/>
      <c r="F2" s="462"/>
      <c r="G2" s="462"/>
      <c r="H2" s="463"/>
      <c r="I2" s="13"/>
      <c r="J2" s="73"/>
      <c r="K2" s="74"/>
      <c r="L2" s="74"/>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row>
    <row r="3" spans="1:48" s="8" customFormat="1" ht="28.5" customHeight="1" thickBot="1" x14ac:dyDescent="0.4">
      <c r="A3" s="9"/>
      <c r="B3" s="9"/>
      <c r="C3" s="9"/>
      <c r="D3" s="9"/>
      <c r="E3" s="9"/>
      <c r="F3" s="9"/>
      <c r="G3" s="9"/>
      <c r="H3" s="9"/>
      <c r="I3" s="13"/>
      <c r="J3" s="73"/>
      <c r="K3" s="75"/>
      <c r="L3" s="75"/>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row>
    <row r="4" spans="1:48" s="8" customFormat="1" ht="57.75" customHeight="1" thickBot="1" x14ac:dyDescent="0.25">
      <c r="A4" s="62"/>
      <c r="B4" s="63" t="s">
        <v>6</v>
      </c>
      <c r="C4" s="464" t="s">
        <v>230</v>
      </c>
      <c r="D4" s="465"/>
      <c r="E4" s="465"/>
      <c r="F4" s="465"/>
      <c r="G4" s="465"/>
      <c r="H4" s="466"/>
      <c r="I4" s="13"/>
      <c r="J4" s="73"/>
      <c r="K4" s="75"/>
      <c r="L4" s="75"/>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row>
    <row r="5" spans="1:48" s="8" customFormat="1" ht="53.25" customHeight="1" thickBot="1" x14ac:dyDescent="0.25">
      <c r="A5" s="13"/>
      <c r="B5" s="63" t="s">
        <v>43</v>
      </c>
      <c r="C5" s="464" t="s">
        <v>231</v>
      </c>
      <c r="D5" s="465"/>
      <c r="E5" s="465"/>
      <c r="F5" s="465"/>
      <c r="G5" s="465"/>
      <c r="H5" s="466"/>
      <c r="I5" s="13"/>
      <c r="J5" s="73"/>
      <c r="K5" s="75"/>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row>
    <row r="6" spans="1:48" s="8" customFormat="1" ht="15" customHeight="1" x14ac:dyDescent="0.2">
      <c r="A6" s="13"/>
      <c r="B6" s="13"/>
      <c r="C6" s="13"/>
      <c r="D6" s="13"/>
      <c r="E6" s="13"/>
      <c r="F6" s="13"/>
      <c r="G6" s="13"/>
      <c r="H6" s="13"/>
      <c r="I6" s="13"/>
      <c r="J6" s="73"/>
      <c r="K6" s="75"/>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row>
    <row r="7" spans="1:48" x14ac:dyDescent="0.2">
      <c r="A7" s="13"/>
      <c r="I7" s="13"/>
      <c r="K7" s="75"/>
    </row>
    <row r="8" spans="1:48" ht="16" thickBot="1" x14ac:dyDescent="0.25">
      <c r="A8" s="13"/>
      <c r="C8" s="176"/>
      <c r="D8" s="176"/>
      <c r="E8" s="176"/>
      <c r="I8" s="13"/>
      <c r="K8" s="75"/>
    </row>
    <row r="9" spans="1:48" ht="36.75" customHeight="1" thickBot="1" x14ac:dyDescent="0.25">
      <c r="A9" s="13"/>
      <c r="C9" s="488" t="s">
        <v>232</v>
      </c>
      <c r="D9" s="489"/>
      <c r="E9" s="490"/>
      <c r="F9" s="176"/>
      <c r="I9" s="13"/>
    </row>
    <row r="10" spans="1:48" ht="36.75" customHeight="1" thickBot="1" x14ac:dyDescent="0.25">
      <c r="A10" s="13"/>
      <c r="C10" s="491">
        <f>'3. Gap Analysis'!E75</f>
        <v>0</v>
      </c>
      <c r="D10" s="492"/>
      <c r="E10" s="493"/>
      <c r="F10" s="176"/>
      <c r="G10" s="76"/>
      <c r="H10" s="176"/>
      <c r="I10" s="13"/>
    </row>
    <row r="11" spans="1:48" ht="36.75" customHeight="1" thickBot="1" x14ac:dyDescent="0.25">
      <c r="A11" s="13"/>
      <c r="C11" s="176"/>
      <c r="D11" s="176"/>
      <c r="E11" s="176"/>
      <c r="G11" s="176"/>
      <c r="I11" s="13"/>
    </row>
    <row r="12" spans="1:48" ht="36.75" customHeight="1" thickBot="1" x14ac:dyDescent="0.25">
      <c r="A12" s="13"/>
      <c r="C12" s="77" t="s">
        <v>233</v>
      </c>
      <c r="D12" s="176"/>
      <c r="E12" s="77" t="s">
        <v>234</v>
      </c>
      <c r="F12" s="176"/>
      <c r="G12" s="487"/>
      <c r="H12" s="176"/>
      <c r="I12" s="13"/>
    </row>
    <row r="13" spans="1:48" ht="36.75" customHeight="1" thickBot="1" x14ac:dyDescent="0.25">
      <c r="A13" s="13"/>
      <c r="C13" s="176"/>
      <c r="D13" s="176"/>
      <c r="E13" s="176"/>
      <c r="F13" s="176"/>
      <c r="G13" s="487"/>
      <c r="H13" s="176"/>
      <c r="I13" s="13"/>
    </row>
    <row r="14" spans="1:48" ht="36.75" customHeight="1" thickBot="1" x14ac:dyDescent="0.25">
      <c r="A14" s="13"/>
      <c r="B14" s="176"/>
      <c r="C14" s="478" t="s">
        <v>235</v>
      </c>
      <c r="D14" s="479"/>
      <c r="E14" s="480"/>
      <c r="F14" s="176"/>
      <c r="G14" s="487"/>
      <c r="H14" s="176"/>
      <c r="I14" s="13"/>
    </row>
    <row r="15" spans="1:48" ht="68" customHeight="1" thickBot="1" x14ac:dyDescent="0.25">
      <c r="A15" s="13"/>
      <c r="C15" s="484">
        <f>'3. Gap Analysis'!E76</f>
        <v>0</v>
      </c>
      <c r="D15" s="485"/>
      <c r="E15" s="486"/>
      <c r="F15" s="176"/>
      <c r="G15" s="76"/>
      <c r="H15" s="176"/>
      <c r="I15" s="13"/>
    </row>
    <row r="16" spans="1:48" ht="36.75" customHeight="1" x14ac:dyDescent="0.2">
      <c r="A16" s="13"/>
      <c r="B16" s="176"/>
      <c r="C16" s="478" t="s">
        <v>236</v>
      </c>
      <c r="D16" s="479"/>
      <c r="E16" s="480"/>
      <c r="F16" s="176"/>
      <c r="G16" s="176"/>
      <c r="I16" s="13"/>
    </row>
    <row r="17" spans="1:9" ht="71" customHeight="1" x14ac:dyDescent="0.2">
      <c r="A17" s="13"/>
      <c r="C17" s="484">
        <f>'3. Gap Analysis'!E77</f>
        <v>0</v>
      </c>
      <c r="D17" s="485"/>
      <c r="E17" s="486"/>
      <c r="F17" s="176"/>
      <c r="I17" s="13"/>
    </row>
    <row r="18" spans="1:9" ht="33" customHeight="1" x14ac:dyDescent="0.2">
      <c r="A18" s="13"/>
      <c r="B18" s="176"/>
      <c r="C18" s="478" t="s">
        <v>237</v>
      </c>
      <c r="D18" s="479"/>
      <c r="E18" s="480"/>
      <c r="F18" s="176"/>
      <c r="I18" s="13"/>
    </row>
    <row r="19" spans="1:9" ht="64.25" customHeight="1" x14ac:dyDescent="0.2">
      <c r="A19" s="13"/>
      <c r="C19" s="481">
        <f>'3. Gap Analysis'!E78</f>
        <v>0</v>
      </c>
      <c r="D19" s="482"/>
      <c r="E19" s="483"/>
      <c r="F19" s="176"/>
      <c r="I19" s="13"/>
    </row>
    <row r="20" spans="1:9" ht="33" customHeight="1" x14ac:dyDescent="0.2">
      <c r="A20" s="13"/>
      <c r="C20" s="176"/>
      <c r="D20" s="176"/>
      <c r="E20" s="176"/>
      <c r="I20" s="13"/>
    </row>
    <row r="21" spans="1:9" ht="63.75" customHeight="1" x14ac:dyDescent="0.2">
      <c r="A21" s="13"/>
      <c r="C21" s="77" t="s">
        <v>238</v>
      </c>
      <c r="D21" s="78"/>
      <c r="E21" s="79" t="s">
        <v>239</v>
      </c>
      <c r="F21" s="176"/>
      <c r="I21" s="13"/>
    </row>
    <row r="22" spans="1:9" ht="33" customHeight="1" x14ac:dyDescent="0.2">
      <c r="A22" s="13"/>
      <c r="C22" s="176"/>
      <c r="E22" s="176"/>
      <c r="I22" s="13"/>
    </row>
    <row r="23" spans="1:9" ht="113" customHeight="1" x14ac:dyDescent="0.2">
      <c r="A23" s="13"/>
      <c r="C23" s="80" t="s">
        <v>240</v>
      </c>
      <c r="D23" s="176"/>
      <c r="E23" s="80" t="s">
        <v>241</v>
      </c>
      <c r="F23" s="176"/>
      <c r="I23" s="13"/>
    </row>
    <row r="24" spans="1:9" ht="33" customHeight="1" x14ac:dyDescent="0.2">
      <c r="A24" s="13"/>
      <c r="C24" s="176"/>
      <c r="E24" s="176"/>
      <c r="I24" s="13"/>
    </row>
    <row r="25" spans="1:9" ht="83.5" customHeight="1" x14ac:dyDescent="0.2">
      <c r="A25" s="13"/>
      <c r="B25" s="176"/>
      <c r="C25" s="494" t="s">
        <v>242</v>
      </c>
      <c r="D25" s="495"/>
      <c r="E25" s="496"/>
      <c r="F25" s="176"/>
      <c r="I25" s="13"/>
    </row>
    <row r="26" spans="1:9" ht="33" customHeight="1" x14ac:dyDescent="0.2">
      <c r="A26" s="13"/>
      <c r="C26" s="176"/>
      <c r="D26" s="176"/>
      <c r="E26" s="176"/>
      <c r="I26" s="13"/>
    </row>
    <row r="27" spans="1:9" ht="39.5" customHeight="1" x14ac:dyDescent="0.2">
      <c r="A27" s="13"/>
      <c r="B27" s="176"/>
      <c r="C27" s="494" t="s">
        <v>243</v>
      </c>
      <c r="D27" s="495"/>
      <c r="E27" s="496"/>
      <c r="F27" s="176"/>
      <c r="I27" s="13"/>
    </row>
    <row r="28" spans="1:9" ht="33" customHeight="1" x14ac:dyDescent="0.2">
      <c r="A28" s="13"/>
      <c r="C28" s="176"/>
      <c r="D28" s="176"/>
      <c r="E28" s="176"/>
      <c r="I28" s="13"/>
    </row>
    <row r="29" spans="1:9" ht="16" x14ac:dyDescent="0.2">
      <c r="A29" s="13"/>
      <c r="B29" s="176"/>
      <c r="C29" s="497" t="s">
        <v>244</v>
      </c>
      <c r="D29" s="498"/>
      <c r="E29" s="499"/>
      <c r="F29" s="176"/>
      <c r="I29" s="13"/>
    </row>
    <row r="30" spans="1:9" ht="16" x14ac:dyDescent="0.2">
      <c r="A30" s="13"/>
      <c r="B30" s="176"/>
      <c r="C30" s="500" t="s">
        <v>245</v>
      </c>
      <c r="D30" s="501"/>
      <c r="E30" s="502"/>
      <c r="F30" s="176"/>
      <c r="I30" s="13"/>
    </row>
    <row r="31" spans="1:9" ht="16" x14ac:dyDescent="0.2">
      <c r="A31" s="13"/>
      <c r="B31" s="176"/>
      <c r="C31" s="503" t="s">
        <v>246</v>
      </c>
      <c r="D31" s="504"/>
      <c r="E31" s="505"/>
      <c r="F31" s="176"/>
      <c r="I31" s="13"/>
    </row>
    <row r="32" spans="1:9" x14ac:dyDescent="0.2">
      <c r="A32" s="13"/>
      <c r="C32" s="176"/>
      <c r="D32" s="176"/>
      <c r="E32" s="176"/>
      <c r="I32" s="13"/>
    </row>
    <row r="33" spans="1:9" x14ac:dyDescent="0.2">
      <c r="A33" s="13"/>
      <c r="I33" s="13"/>
    </row>
    <row r="34" spans="1:9" x14ac:dyDescent="0.2">
      <c r="A34" s="13"/>
      <c r="I34" s="13"/>
    </row>
    <row r="35" spans="1:9" x14ac:dyDescent="0.2">
      <c r="A35" s="13"/>
      <c r="B35" s="13"/>
      <c r="C35" s="13"/>
      <c r="D35" s="13"/>
      <c r="E35" s="13"/>
      <c r="F35" s="13"/>
      <c r="G35" s="13"/>
      <c r="H35" s="13"/>
      <c r="I35" s="13"/>
    </row>
  </sheetData>
  <sheetProtection algorithmName="SHA-512" hashValue="hM3AQA82NE2siIee33Ot47fSR2G/++kRzmcfL1JNTfi8LWoqwhTHV9HlJqJpyBXQRpCi1rTgzrObNcY4wtgSbg==" saltValue="IQZBcJeNGxdEo+8ukBmSlA==" spinCount="100000" sheet="1" objects="1" scenarios="1"/>
  <mergeCells count="17">
    <mergeCell ref="C25:E25"/>
    <mergeCell ref="C27:E27"/>
    <mergeCell ref="C29:E29"/>
    <mergeCell ref="C30:E30"/>
    <mergeCell ref="C31:E31"/>
    <mergeCell ref="G12:G14"/>
    <mergeCell ref="B2:H2"/>
    <mergeCell ref="C4:H4"/>
    <mergeCell ref="C5:H5"/>
    <mergeCell ref="C9:E9"/>
    <mergeCell ref="C10:E10"/>
    <mergeCell ref="C18:E18"/>
    <mergeCell ref="C19:E19"/>
    <mergeCell ref="C14:E14"/>
    <mergeCell ref="C15:E15"/>
    <mergeCell ref="C16:E16"/>
    <mergeCell ref="C17:E1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FF"/>
    <pageSetUpPr fitToPage="1"/>
  </sheetPr>
  <dimension ref="A1:M818"/>
  <sheetViews>
    <sheetView showGridLines="0" tabSelected="1" topLeftCell="A36" zoomScaleNormal="100" workbookViewId="0">
      <selection activeCell="M40" sqref="M40"/>
    </sheetView>
  </sheetViews>
  <sheetFormatPr baseColWidth="10" defaultColWidth="12.6640625" defaultRowHeight="15" customHeight="1" x14ac:dyDescent="0.2"/>
  <cols>
    <col min="1" max="5" width="12.1640625" style="37" customWidth="1"/>
    <col min="6" max="6" width="7.6640625" style="37" customWidth="1"/>
    <col min="7" max="10" width="12.1640625" style="83" customWidth="1"/>
    <col min="11" max="11" width="15.6640625" style="37" customWidth="1"/>
    <col min="12" max="13" width="12.1640625" style="37" customWidth="1"/>
    <col min="14" max="16384" width="12.6640625" style="37"/>
  </cols>
  <sheetData>
    <row r="1" spans="1:13" ht="48" thickBot="1" x14ac:dyDescent="0.6">
      <c r="A1" s="21"/>
      <c r="B1" s="41"/>
      <c r="C1" s="41"/>
      <c r="D1" s="41"/>
      <c r="E1" s="41"/>
      <c r="F1" s="41"/>
      <c r="G1" s="41"/>
      <c r="H1" s="41"/>
      <c r="I1" s="41"/>
      <c r="J1" s="41"/>
      <c r="K1" s="177"/>
      <c r="L1" s="193"/>
      <c r="M1" s="193"/>
    </row>
    <row r="2" spans="1:13" ht="75" customHeight="1" thickBot="1" x14ac:dyDescent="0.6">
      <c r="A2" s="21"/>
      <c r="B2" s="604" t="s">
        <v>247</v>
      </c>
      <c r="C2" s="605"/>
      <c r="D2" s="605"/>
      <c r="E2" s="605"/>
      <c r="F2" s="605"/>
      <c r="G2" s="605"/>
      <c r="H2" s="605"/>
      <c r="I2" s="605"/>
      <c r="J2" s="606"/>
      <c r="K2" s="177"/>
      <c r="L2" s="191"/>
      <c r="M2" s="191"/>
    </row>
    <row r="3" spans="1:13" ht="36" customHeight="1" thickBot="1" x14ac:dyDescent="0.6">
      <c r="A3" s="21"/>
      <c r="B3" s="607" t="s">
        <v>6</v>
      </c>
      <c r="C3" s="608"/>
      <c r="D3" s="609" t="s">
        <v>248</v>
      </c>
      <c r="E3" s="610"/>
      <c r="F3" s="610"/>
      <c r="G3" s="610"/>
      <c r="H3" s="610"/>
      <c r="I3" s="610"/>
      <c r="J3" s="611"/>
      <c r="K3" s="177"/>
      <c r="L3" s="191"/>
      <c r="M3" s="191"/>
    </row>
    <row r="4" spans="1:13" ht="69.75" customHeight="1" thickBot="1" x14ac:dyDescent="0.6">
      <c r="A4" s="21"/>
      <c r="B4" s="607" t="s">
        <v>43</v>
      </c>
      <c r="C4" s="608"/>
      <c r="D4" s="609" t="s">
        <v>249</v>
      </c>
      <c r="E4" s="610"/>
      <c r="F4" s="610"/>
      <c r="G4" s="610"/>
      <c r="H4" s="610"/>
      <c r="I4" s="610"/>
      <c r="J4" s="611"/>
      <c r="K4" s="177"/>
      <c r="L4" s="191"/>
      <c r="M4" s="191"/>
    </row>
    <row r="5" spans="1:13" ht="34.5" customHeight="1" x14ac:dyDescent="0.55000000000000004">
      <c r="A5" s="21"/>
      <c r="B5" s="686" t="s">
        <v>417</v>
      </c>
      <c r="C5" s="686"/>
      <c r="D5" s="686"/>
      <c r="E5" s="686"/>
      <c r="F5" s="686"/>
      <c r="G5" s="686"/>
      <c r="H5" s="686"/>
      <c r="I5" s="686"/>
      <c r="J5" s="686"/>
      <c r="K5" s="177"/>
      <c r="L5" s="191"/>
      <c r="M5" s="191"/>
    </row>
    <row r="6" spans="1:13" ht="30" thickBot="1" x14ac:dyDescent="0.4">
      <c r="A6" s="25"/>
      <c r="B6" s="25"/>
      <c r="C6" s="25"/>
      <c r="D6" s="25"/>
      <c r="E6" s="25"/>
      <c r="F6" s="25"/>
      <c r="G6" s="25"/>
      <c r="H6" s="25"/>
      <c r="I6" s="25"/>
      <c r="J6" s="25"/>
      <c r="K6" s="25"/>
      <c r="L6" s="191"/>
      <c r="M6" s="191"/>
    </row>
    <row r="7" spans="1:13" ht="27.75" customHeight="1" thickBot="1" x14ac:dyDescent="0.4">
      <c r="A7" s="43"/>
      <c r="B7" s="612" t="s">
        <v>250</v>
      </c>
      <c r="C7" s="613"/>
      <c r="D7" s="613"/>
      <c r="E7" s="613"/>
      <c r="F7" s="613"/>
      <c r="G7" s="613"/>
      <c r="H7" s="613"/>
      <c r="I7" s="613"/>
      <c r="J7" s="614"/>
      <c r="K7" s="26"/>
      <c r="L7" s="191"/>
      <c r="M7" s="191"/>
    </row>
    <row r="8" spans="1:13" ht="25.5" customHeight="1" thickBot="1" x14ac:dyDescent="0.4">
      <c r="A8" s="43"/>
      <c r="B8" s="521" t="s">
        <v>251</v>
      </c>
      <c r="C8" s="522"/>
      <c r="D8" s="522"/>
      <c r="E8" s="522"/>
      <c r="F8" s="523"/>
      <c r="G8" s="521" t="s">
        <v>47</v>
      </c>
      <c r="H8" s="522"/>
      <c r="I8" s="522"/>
      <c r="J8" s="523"/>
      <c r="K8" s="26"/>
      <c r="L8" s="191"/>
      <c r="M8" s="191"/>
    </row>
    <row r="9" spans="1:13" ht="63.5" customHeight="1" thickBot="1" x14ac:dyDescent="0.4">
      <c r="A9" s="43"/>
      <c r="B9" s="609" t="s">
        <v>252</v>
      </c>
      <c r="C9" s="632"/>
      <c r="D9" s="632"/>
      <c r="E9" s="632"/>
      <c r="F9" s="633"/>
      <c r="G9" s="634" t="s">
        <v>253</v>
      </c>
      <c r="H9" s="635"/>
      <c r="I9" s="635"/>
      <c r="J9" s="636"/>
      <c r="K9" s="26"/>
      <c r="L9" s="191"/>
      <c r="M9" s="191"/>
    </row>
    <row r="10" spans="1:13" ht="27.75" customHeight="1" thickBot="1" x14ac:dyDescent="0.4">
      <c r="A10" s="43"/>
      <c r="B10" s="615" t="s">
        <v>99</v>
      </c>
      <c r="C10" s="616"/>
      <c r="D10" s="616"/>
      <c r="E10" s="616"/>
      <c r="F10" s="616"/>
      <c r="G10" s="616"/>
      <c r="H10" s="616"/>
      <c r="I10" s="616"/>
      <c r="J10" s="617"/>
      <c r="K10" s="26"/>
      <c r="L10" s="191"/>
      <c r="M10" s="191"/>
    </row>
    <row r="11" spans="1:13" ht="25.5" customHeight="1" thickBot="1" x14ac:dyDescent="0.4">
      <c r="A11" s="43"/>
      <c r="B11" s="521" t="s">
        <v>251</v>
      </c>
      <c r="C11" s="522"/>
      <c r="D11" s="522"/>
      <c r="E11" s="522"/>
      <c r="F11" s="523"/>
      <c r="G11" s="521" t="s">
        <v>47</v>
      </c>
      <c r="H11" s="522"/>
      <c r="I11" s="522"/>
      <c r="J11" s="523"/>
      <c r="K11" s="26"/>
      <c r="L11" s="191"/>
      <c r="M11" s="191"/>
    </row>
    <row r="12" spans="1:13" ht="65.25" customHeight="1" x14ac:dyDescent="0.35">
      <c r="A12" s="43"/>
      <c r="B12" s="598" t="s">
        <v>254</v>
      </c>
      <c r="C12" s="599"/>
      <c r="D12" s="599"/>
      <c r="E12" s="599"/>
      <c r="F12" s="599"/>
      <c r="G12" s="623" t="s">
        <v>255</v>
      </c>
      <c r="H12" s="623"/>
      <c r="I12" s="623"/>
      <c r="J12" s="624"/>
      <c r="K12" s="26"/>
      <c r="L12" s="191"/>
      <c r="M12" s="191"/>
    </row>
    <row r="13" spans="1:13" ht="84.75" customHeight="1" x14ac:dyDescent="0.35">
      <c r="A13" s="43"/>
      <c r="B13" s="630" t="s">
        <v>256</v>
      </c>
      <c r="C13" s="631"/>
      <c r="D13" s="631"/>
      <c r="E13" s="631"/>
      <c r="F13" s="631"/>
      <c r="G13" s="623" t="s">
        <v>257</v>
      </c>
      <c r="H13" s="623"/>
      <c r="I13" s="623"/>
      <c r="J13" s="624"/>
      <c r="K13" s="26"/>
      <c r="L13" s="191"/>
      <c r="M13" s="191"/>
    </row>
    <row r="14" spans="1:13" ht="71.25" customHeight="1" x14ac:dyDescent="0.35">
      <c r="A14" s="43"/>
      <c r="B14" s="598" t="s">
        <v>258</v>
      </c>
      <c r="C14" s="599"/>
      <c r="D14" s="599"/>
      <c r="E14" s="599"/>
      <c r="F14" s="599"/>
      <c r="G14" s="592" t="s">
        <v>259</v>
      </c>
      <c r="H14" s="592"/>
      <c r="I14" s="592"/>
      <c r="J14" s="593"/>
      <c r="K14" s="26"/>
      <c r="L14" s="191"/>
      <c r="M14" s="191"/>
    </row>
    <row r="15" spans="1:13" ht="100.5" customHeight="1" x14ac:dyDescent="0.35">
      <c r="A15" s="43"/>
      <c r="B15" s="594" t="s">
        <v>260</v>
      </c>
      <c r="C15" s="595"/>
      <c r="D15" s="595"/>
      <c r="E15" s="595"/>
      <c r="F15" s="595"/>
      <c r="G15" s="596" t="s">
        <v>261</v>
      </c>
      <c r="H15" s="596"/>
      <c r="I15" s="596"/>
      <c r="J15" s="597"/>
      <c r="K15" s="26"/>
      <c r="L15" s="191"/>
      <c r="M15" s="191"/>
    </row>
    <row r="16" spans="1:13" ht="77.25" customHeight="1" x14ac:dyDescent="0.35">
      <c r="A16" s="43"/>
      <c r="B16" s="598" t="s">
        <v>262</v>
      </c>
      <c r="C16" s="599"/>
      <c r="D16" s="599"/>
      <c r="E16" s="599"/>
      <c r="F16" s="599"/>
      <c r="G16" s="592" t="s">
        <v>263</v>
      </c>
      <c r="H16" s="592"/>
      <c r="I16" s="592"/>
      <c r="J16" s="593"/>
      <c r="K16" s="26"/>
      <c r="L16" s="191"/>
      <c r="M16" s="191"/>
    </row>
    <row r="17" spans="1:11" ht="96.75" customHeight="1" thickBot="1" x14ac:dyDescent="0.4">
      <c r="A17" s="43"/>
      <c r="B17" s="555" t="s">
        <v>264</v>
      </c>
      <c r="C17" s="556"/>
      <c r="D17" s="556"/>
      <c r="E17" s="556"/>
      <c r="F17" s="556"/>
      <c r="G17" s="600" t="s">
        <v>418</v>
      </c>
      <c r="H17" s="600"/>
      <c r="I17" s="600"/>
      <c r="J17" s="601"/>
      <c r="K17" s="26"/>
    </row>
    <row r="18" spans="1:11" ht="30" thickBot="1" x14ac:dyDescent="0.4">
      <c r="A18" s="43"/>
      <c r="B18" s="518" t="s">
        <v>101</v>
      </c>
      <c r="C18" s="519"/>
      <c r="D18" s="519"/>
      <c r="E18" s="519"/>
      <c r="F18" s="519"/>
      <c r="G18" s="519"/>
      <c r="H18" s="519"/>
      <c r="I18" s="519"/>
      <c r="J18" s="520"/>
      <c r="K18" s="26"/>
    </row>
    <row r="19" spans="1:11" ht="25.5" customHeight="1" thickBot="1" x14ac:dyDescent="0.4">
      <c r="A19" s="43"/>
      <c r="B19" s="521" t="s">
        <v>251</v>
      </c>
      <c r="C19" s="522"/>
      <c r="D19" s="522"/>
      <c r="E19" s="522"/>
      <c r="F19" s="523"/>
      <c r="G19" s="521" t="s">
        <v>47</v>
      </c>
      <c r="H19" s="522"/>
      <c r="I19" s="522"/>
      <c r="J19" s="523"/>
      <c r="K19" s="26"/>
    </row>
    <row r="20" spans="1:11" ht="69.75" customHeight="1" x14ac:dyDescent="0.35">
      <c r="A20" s="43"/>
      <c r="B20" s="625" t="s">
        <v>266</v>
      </c>
      <c r="C20" s="626"/>
      <c r="D20" s="629" t="s">
        <v>267</v>
      </c>
      <c r="E20" s="590"/>
      <c r="F20" s="591"/>
      <c r="G20" s="602" t="s">
        <v>268</v>
      </c>
      <c r="H20" s="602"/>
      <c r="I20" s="602"/>
      <c r="J20" s="603"/>
      <c r="K20" s="26"/>
    </row>
    <row r="21" spans="1:11" ht="104.25" customHeight="1" thickBot="1" x14ac:dyDescent="0.4">
      <c r="A21" s="43"/>
      <c r="B21" s="627"/>
      <c r="C21" s="628"/>
      <c r="D21" s="589" t="s">
        <v>269</v>
      </c>
      <c r="E21" s="590"/>
      <c r="F21" s="591"/>
      <c r="G21" s="602" t="s">
        <v>270</v>
      </c>
      <c r="H21" s="602"/>
      <c r="I21" s="602"/>
      <c r="J21" s="603"/>
      <c r="K21" s="26"/>
    </row>
    <row r="22" spans="1:11" ht="18.75" customHeight="1" x14ac:dyDescent="0.35">
      <c r="A22" s="43"/>
      <c r="B22" s="640" t="s">
        <v>271</v>
      </c>
      <c r="C22" s="641"/>
      <c r="D22" s="641"/>
      <c r="E22" s="641"/>
      <c r="F22" s="641"/>
      <c r="G22" s="641"/>
      <c r="H22" s="641"/>
      <c r="I22" s="641"/>
      <c r="J22" s="642"/>
      <c r="K22" s="26"/>
    </row>
    <row r="23" spans="1:11" ht="104.25" customHeight="1" x14ac:dyDescent="0.35">
      <c r="A23" s="26"/>
      <c r="B23" s="514" t="s">
        <v>272</v>
      </c>
      <c r="C23" s="515"/>
      <c r="D23" s="515"/>
      <c r="E23" s="515"/>
      <c r="F23" s="515"/>
      <c r="G23" s="517" t="s">
        <v>273</v>
      </c>
      <c r="H23" s="517"/>
      <c r="I23" s="517"/>
      <c r="J23" s="517"/>
      <c r="K23" s="26"/>
    </row>
    <row r="24" spans="1:11" ht="90.75" customHeight="1" x14ac:dyDescent="0.35">
      <c r="A24" s="26"/>
      <c r="B24" s="514" t="s">
        <v>274</v>
      </c>
      <c r="C24" s="515"/>
      <c r="D24" s="515"/>
      <c r="E24" s="515"/>
      <c r="F24" s="515"/>
      <c r="G24" s="516" t="s">
        <v>275</v>
      </c>
      <c r="H24" s="516"/>
      <c r="I24" s="516"/>
      <c r="J24" s="516"/>
      <c r="K24" s="26"/>
    </row>
    <row r="25" spans="1:11" ht="72" customHeight="1" x14ac:dyDescent="0.35">
      <c r="A25" s="26"/>
      <c r="B25" s="514" t="s">
        <v>276</v>
      </c>
      <c r="C25" s="515"/>
      <c r="D25" s="515"/>
      <c r="E25" s="515"/>
      <c r="F25" s="515"/>
      <c r="G25" s="516" t="s">
        <v>277</v>
      </c>
      <c r="H25" s="516"/>
      <c r="I25" s="516"/>
      <c r="J25" s="516"/>
      <c r="K25" s="26"/>
    </row>
    <row r="26" spans="1:11" ht="87" customHeight="1" x14ac:dyDescent="0.35">
      <c r="A26" s="26"/>
      <c r="B26" s="514" t="s">
        <v>278</v>
      </c>
      <c r="C26" s="515"/>
      <c r="D26" s="515"/>
      <c r="E26" s="515"/>
      <c r="F26" s="515"/>
      <c r="G26" s="516" t="s">
        <v>279</v>
      </c>
      <c r="H26" s="516"/>
      <c r="I26" s="516"/>
      <c r="J26" s="516"/>
      <c r="K26" s="26"/>
    </row>
    <row r="27" spans="1:11" ht="29.25" customHeight="1" thickBot="1" x14ac:dyDescent="0.4">
      <c r="A27" s="43"/>
      <c r="B27" s="542" t="s">
        <v>280</v>
      </c>
      <c r="C27" s="543"/>
      <c r="D27" s="543"/>
      <c r="E27" s="543"/>
      <c r="F27" s="543"/>
      <c r="G27" s="543"/>
      <c r="H27" s="543"/>
      <c r="I27" s="543"/>
      <c r="J27" s="544"/>
      <c r="K27" s="26"/>
    </row>
    <row r="28" spans="1:11" ht="25.5" customHeight="1" thickBot="1" x14ac:dyDescent="0.4">
      <c r="A28" s="43"/>
      <c r="B28" s="521" t="s">
        <v>251</v>
      </c>
      <c r="C28" s="522"/>
      <c r="D28" s="522"/>
      <c r="E28" s="522"/>
      <c r="F28" s="523"/>
      <c r="G28" s="521" t="s">
        <v>47</v>
      </c>
      <c r="H28" s="522"/>
      <c r="I28" s="522"/>
      <c r="J28" s="523"/>
      <c r="K28" s="26"/>
    </row>
    <row r="29" spans="1:11" ht="102" customHeight="1" x14ac:dyDescent="0.35">
      <c r="A29" s="43"/>
      <c r="B29" s="545" t="s">
        <v>281</v>
      </c>
      <c r="C29" s="546"/>
      <c r="D29" s="547" t="s">
        <v>282</v>
      </c>
      <c r="E29" s="548"/>
      <c r="F29" s="548"/>
      <c r="G29" s="655" t="s">
        <v>283</v>
      </c>
      <c r="H29" s="656"/>
      <c r="I29" s="656"/>
      <c r="J29" s="657"/>
      <c r="K29" s="26"/>
    </row>
    <row r="30" spans="1:11" ht="73.5" customHeight="1" thickBot="1" x14ac:dyDescent="0.4">
      <c r="A30" s="43"/>
      <c r="B30" s="545"/>
      <c r="C30" s="546"/>
      <c r="D30" s="547" t="s">
        <v>284</v>
      </c>
      <c r="E30" s="548"/>
      <c r="F30" s="548"/>
      <c r="G30" s="658"/>
      <c r="H30" s="659"/>
      <c r="I30" s="659"/>
      <c r="J30" s="660"/>
      <c r="K30" s="26"/>
    </row>
    <row r="31" spans="1:11" ht="30" thickBot="1" x14ac:dyDescent="0.4">
      <c r="A31" s="43"/>
      <c r="B31" s="206" t="s">
        <v>105</v>
      </c>
      <c r="C31" s="566"/>
      <c r="D31" s="566"/>
      <c r="E31" s="566"/>
      <c r="F31" s="566"/>
      <c r="G31" s="566"/>
      <c r="H31" s="566"/>
      <c r="I31" s="566"/>
      <c r="J31" s="567"/>
      <c r="K31" s="26"/>
    </row>
    <row r="32" spans="1:11" ht="25.5" customHeight="1" thickBot="1" x14ac:dyDescent="0.4">
      <c r="A32" s="43"/>
      <c r="B32" s="521" t="s">
        <v>251</v>
      </c>
      <c r="C32" s="522"/>
      <c r="D32" s="522"/>
      <c r="E32" s="522"/>
      <c r="F32" s="523"/>
      <c r="G32" s="521" t="s">
        <v>47</v>
      </c>
      <c r="H32" s="522"/>
      <c r="I32" s="522"/>
      <c r="J32" s="523"/>
      <c r="K32" s="26"/>
    </row>
    <row r="33" spans="1:11" ht="27" customHeight="1" x14ac:dyDescent="0.35">
      <c r="A33" s="43"/>
      <c r="B33" s="646" t="s">
        <v>285</v>
      </c>
      <c r="C33" s="647"/>
      <c r="D33" s="647"/>
      <c r="E33" s="647"/>
      <c r="F33" s="648"/>
      <c r="G33" s="655" t="s">
        <v>286</v>
      </c>
      <c r="H33" s="656"/>
      <c r="I33" s="656"/>
      <c r="J33" s="657"/>
      <c r="K33" s="26"/>
    </row>
    <row r="34" spans="1:11" ht="24" customHeight="1" x14ac:dyDescent="0.35">
      <c r="A34" s="43"/>
      <c r="B34" s="646" t="s">
        <v>287</v>
      </c>
      <c r="C34" s="647"/>
      <c r="D34" s="647"/>
      <c r="E34" s="647"/>
      <c r="F34" s="648"/>
      <c r="G34" s="661"/>
      <c r="H34" s="662"/>
      <c r="I34" s="662"/>
      <c r="J34" s="663"/>
      <c r="K34" s="26"/>
    </row>
    <row r="35" spans="1:11" ht="21.75" customHeight="1" x14ac:dyDescent="0.35">
      <c r="A35" s="43"/>
      <c r="B35" s="652"/>
      <c r="C35" s="653"/>
      <c r="D35" s="653"/>
      <c r="E35" s="653"/>
      <c r="F35" s="654"/>
      <c r="G35" s="643" t="s">
        <v>288</v>
      </c>
      <c r="H35" s="644"/>
      <c r="I35" s="644"/>
      <c r="J35" s="645"/>
      <c r="K35" s="26"/>
    </row>
    <row r="36" spans="1:11" ht="105" customHeight="1" thickBot="1" x14ac:dyDescent="0.4">
      <c r="A36" s="43"/>
      <c r="B36" s="652"/>
      <c r="C36" s="653"/>
      <c r="D36" s="653"/>
      <c r="E36" s="653"/>
      <c r="F36" s="654"/>
      <c r="G36" s="649" t="s">
        <v>289</v>
      </c>
      <c r="H36" s="650"/>
      <c r="I36" s="650"/>
      <c r="J36" s="651"/>
      <c r="K36" s="26"/>
    </row>
    <row r="37" spans="1:11" ht="28.25" customHeight="1" thickBot="1" x14ac:dyDescent="0.4">
      <c r="A37" s="43"/>
      <c r="B37" s="206" t="s">
        <v>107</v>
      </c>
      <c r="C37" s="566"/>
      <c r="D37" s="566"/>
      <c r="E37" s="566"/>
      <c r="F37" s="566"/>
      <c r="G37" s="566"/>
      <c r="H37" s="566"/>
      <c r="I37" s="566"/>
      <c r="J37" s="567"/>
      <c r="K37" s="26"/>
    </row>
    <row r="38" spans="1:11" ht="25.5" customHeight="1" thickBot="1" x14ac:dyDescent="0.4">
      <c r="A38" s="43"/>
      <c r="B38" s="521" t="s">
        <v>251</v>
      </c>
      <c r="C38" s="522"/>
      <c r="D38" s="522"/>
      <c r="E38" s="522"/>
      <c r="F38" s="523"/>
      <c r="G38" s="521" t="s">
        <v>47</v>
      </c>
      <c r="H38" s="522"/>
      <c r="I38" s="522"/>
      <c r="J38" s="523"/>
      <c r="K38" s="26"/>
    </row>
    <row r="39" spans="1:11" ht="29" x14ac:dyDescent="0.35">
      <c r="A39" s="43"/>
      <c r="B39" s="618" t="s">
        <v>290</v>
      </c>
      <c r="C39" s="619"/>
      <c r="D39" s="619"/>
      <c r="E39" s="619"/>
      <c r="F39" s="619"/>
      <c r="G39" s="620" t="s">
        <v>291</v>
      </c>
      <c r="H39" s="621"/>
      <c r="I39" s="621"/>
      <c r="J39" s="622"/>
      <c r="K39" s="26"/>
    </row>
    <row r="40" spans="1:11" ht="30" thickBot="1" x14ac:dyDescent="0.4">
      <c r="A40" s="43"/>
      <c r="B40" s="618" t="s">
        <v>292</v>
      </c>
      <c r="C40" s="619"/>
      <c r="D40" s="619"/>
      <c r="E40" s="619"/>
      <c r="F40" s="619"/>
      <c r="G40" s="637" t="s">
        <v>293</v>
      </c>
      <c r="H40" s="638"/>
      <c r="I40" s="638"/>
      <c r="J40" s="639"/>
      <c r="K40" s="26"/>
    </row>
    <row r="41" spans="1:11" ht="28.25" customHeight="1" thickBot="1" x14ac:dyDescent="0.4">
      <c r="A41" s="43"/>
      <c r="B41" s="518" t="s">
        <v>109</v>
      </c>
      <c r="C41" s="519"/>
      <c r="D41" s="519"/>
      <c r="E41" s="519"/>
      <c r="F41" s="519"/>
      <c r="G41" s="519"/>
      <c r="H41" s="519"/>
      <c r="I41" s="519"/>
      <c r="J41" s="520"/>
      <c r="K41" s="26"/>
    </row>
    <row r="42" spans="1:11" ht="25.5" customHeight="1" thickBot="1" x14ac:dyDescent="0.4">
      <c r="A42" s="43"/>
      <c r="B42" s="521" t="s">
        <v>294</v>
      </c>
      <c r="C42" s="522"/>
      <c r="D42" s="522"/>
      <c r="E42" s="522"/>
      <c r="F42" s="523"/>
      <c r="G42" s="521" t="s">
        <v>295</v>
      </c>
      <c r="H42" s="522"/>
      <c r="I42" s="522"/>
      <c r="J42" s="523"/>
      <c r="K42" s="26"/>
    </row>
    <row r="43" spans="1:11" ht="30" thickBot="1" x14ac:dyDescent="0.4">
      <c r="A43" s="43"/>
      <c r="B43" s="508" t="s">
        <v>296</v>
      </c>
      <c r="C43" s="509"/>
      <c r="D43" s="509"/>
      <c r="E43" s="509"/>
      <c r="F43" s="509"/>
      <c r="G43" s="749" t="s">
        <v>420</v>
      </c>
      <c r="H43" s="747"/>
      <c r="I43" s="747"/>
      <c r="J43" s="748"/>
      <c r="K43" s="26"/>
    </row>
    <row r="44" spans="1:11" ht="28.25" customHeight="1" thickBot="1" x14ac:dyDescent="0.4">
      <c r="A44" s="43"/>
      <c r="B44" s="518" t="s">
        <v>111</v>
      </c>
      <c r="C44" s="519"/>
      <c r="D44" s="519"/>
      <c r="E44" s="519"/>
      <c r="F44" s="519"/>
      <c r="G44" s="519"/>
      <c r="H44" s="519"/>
      <c r="I44" s="519"/>
      <c r="J44" s="520"/>
      <c r="K44" s="26"/>
    </row>
    <row r="45" spans="1:11" ht="30.75" customHeight="1" thickBot="1" x14ac:dyDescent="0.4">
      <c r="A45" s="43"/>
      <c r="B45" s="675" t="s">
        <v>297</v>
      </c>
      <c r="C45" s="676"/>
      <c r="D45" s="676"/>
      <c r="E45" s="676"/>
      <c r="F45" s="676"/>
      <c r="G45" s="676"/>
      <c r="H45" s="676"/>
      <c r="I45" s="676"/>
      <c r="J45" s="677"/>
      <c r="K45" s="26"/>
    </row>
    <row r="46" spans="1:11" ht="25.5" customHeight="1" thickBot="1" x14ac:dyDescent="0.4">
      <c r="A46" s="43"/>
      <c r="B46" s="521" t="s">
        <v>251</v>
      </c>
      <c r="C46" s="522"/>
      <c r="D46" s="522"/>
      <c r="E46" s="522"/>
      <c r="F46" s="523"/>
      <c r="G46" s="521" t="s">
        <v>47</v>
      </c>
      <c r="H46" s="522"/>
      <c r="I46" s="522"/>
      <c r="J46" s="523"/>
      <c r="K46" s="26"/>
    </row>
    <row r="47" spans="1:11" ht="123.75" customHeight="1" x14ac:dyDescent="0.35">
      <c r="A47" s="43"/>
      <c r="B47" s="664" t="s">
        <v>298</v>
      </c>
      <c r="C47" s="665"/>
      <c r="D47" s="665"/>
      <c r="E47" s="665"/>
      <c r="F47" s="665"/>
      <c r="G47" s="666" t="s">
        <v>299</v>
      </c>
      <c r="H47" s="667"/>
      <c r="I47" s="667"/>
      <c r="J47" s="668"/>
      <c r="K47" s="26"/>
    </row>
    <row r="48" spans="1:11" ht="33" customHeight="1" x14ac:dyDescent="0.35">
      <c r="A48" s="43"/>
      <c r="B48" s="598" t="s">
        <v>300</v>
      </c>
      <c r="C48" s="599"/>
      <c r="D48" s="599"/>
      <c r="E48" s="599"/>
      <c r="F48" s="599"/>
      <c r="G48" s="669" t="s">
        <v>301</v>
      </c>
      <c r="H48" s="669"/>
      <c r="I48" s="669"/>
      <c r="J48" s="670"/>
      <c r="K48" s="26"/>
    </row>
    <row r="49" spans="1:11" ht="90.5" customHeight="1" x14ac:dyDescent="0.35">
      <c r="A49" s="43"/>
      <c r="B49" s="708" t="s">
        <v>302</v>
      </c>
      <c r="C49" s="709"/>
      <c r="D49" s="709"/>
      <c r="E49" s="709"/>
      <c r="F49" s="709"/>
      <c r="G49" s="587" t="s">
        <v>303</v>
      </c>
      <c r="H49" s="587"/>
      <c r="I49" s="587"/>
      <c r="J49" s="588"/>
      <c r="K49" s="26"/>
    </row>
    <row r="50" spans="1:11" ht="69.75" customHeight="1" x14ac:dyDescent="0.35">
      <c r="A50" s="43"/>
      <c r="B50" s="581" t="s">
        <v>304</v>
      </c>
      <c r="C50" s="582"/>
      <c r="D50" s="582"/>
      <c r="E50" s="582"/>
      <c r="F50" s="583"/>
      <c r="G50" s="678" t="s">
        <v>305</v>
      </c>
      <c r="H50" s="678"/>
      <c r="I50" s="678"/>
      <c r="J50" s="679"/>
      <c r="K50" s="26"/>
    </row>
    <row r="51" spans="1:11" ht="36.5" customHeight="1" x14ac:dyDescent="0.35">
      <c r="A51" s="43"/>
      <c r="B51" s="508" t="s">
        <v>306</v>
      </c>
      <c r="C51" s="509"/>
      <c r="D51" s="509"/>
      <c r="E51" s="509"/>
      <c r="F51" s="510"/>
      <c r="G51" s="579" t="s">
        <v>307</v>
      </c>
      <c r="H51" s="579"/>
      <c r="I51" s="579"/>
      <c r="J51" s="580"/>
      <c r="K51" s="26"/>
    </row>
    <row r="52" spans="1:11" ht="36.5" customHeight="1" x14ac:dyDescent="0.35">
      <c r="A52" s="43"/>
      <c r="B52" s="527"/>
      <c r="C52" s="528"/>
      <c r="D52" s="528"/>
      <c r="E52" s="528"/>
      <c r="F52" s="529"/>
      <c r="G52" s="680" t="s">
        <v>308</v>
      </c>
      <c r="H52" s="681"/>
      <c r="I52" s="681"/>
      <c r="J52" s="682"/>
      <c r="K52" s="26"/>
    </row>
    <row r="53" spans="1:11" ht="30" thickBot="1" x14ac:dyDescent="0.4">
      <c r="A53" s="43"/>
      <c r="B53" s="581" t="s">
        <v>309</v>
      </c>
      <c r="C53" s="582"/>
      <c r="D53" s="582"/>
      <c r="E53" s="582"/>
      <c r="F53" s="583"/>
      <c r="G53" s="673" t="s">
        <v>310</v>
      </c>
      <c r="H53" s="673"/>
      <c r="I53" s="673"/>
      <c r="J53" s="674"/>
      <c r="K53" s="26"/>
    </row>
    <row r="54" spans="1:11" ht="27.75" customHeight="1" thickBot="1" x14ac:dyDescent="0.4">
      <c r="A54" s="43"/>
      <c r="B54" s="675" t="s">
        <v>311</v>
      </c>
      <c r="C54" s="676"/>
      <c r="D54" s="676"/>
      <c r="E54" s="676"/>
      <c r="F54" s="676"/>
      <c r="G54" s="676"/>
      <c r="H54" s="676"/>
      <c r="I54" s="676"/>
      <c r="J54" s="677"/>
      <c r="K54" s="26"/>
    </row>
    <row r="55" spans="1:11" ht="25.5" customHeight="1" thickBot="1" x14ac:dyDescent="0.4">
      <c r="A55" s="43"/>
      <c r="B55" s="521" t="s">
        <v>251</v>
      </c>
      <c r="C55" s="522"/>
      <c r="D55" s="522"/>
      <c r="E55" s="522"/>
      <c r="F55" s="523"/>
      <c r="G55" s="521" t="s">
        <v>47</v>
      </c>
      <c r="H55" s="522"/>
      <c r="I55" s="522"/>
      <c r="J55" s="523"/>
      <c r="K55" s="26"/>
    </row>
    <row r="56" spans="1:11" ht="95" customHeight="1" x14ac:dyDescent="0.35">
      <c r="A56" s="43"/>
      <c r="B56" s="598" t="s">
        <v>312</v>
      </c>
      <c r="C56" s="599"/>
      <c r="D56" s="599"/>
      <c r="E56" s="599"/>
      <c r="F56" s="599"/>
      <c r="G56" s="693" t="s">
        <v>313</v>
      </c>
      <c r="H56" s="592"/>
      <c r="I56" s="592"/>
      <c r="J56" s="593"/>
      <c r="K56" s="26"/>
    </row>
    <row r="57" spans="1:11" ht="39.75" customHeight="1" x14ac:dyDescent="0.35">
      <c r="A57" s="43"/>
      <c r="B57" s="598" t="s">
        <v>314</v>
      </c>
      <c r="C57" s="599"/>
      <c r="D57" s="599"/>
      <c r="E57" s="599"/>
      <c r="F57" s="599"/>
      <c r="G57" s="694" t="s">
        <v>315</v>
      </c>
      <c r="H57" s="695"/>
      <c r="I57" s="695"/>
      <c r="J57" s="696"/>
      <c r="K57" s="26"/>
    </row>
    <row r="58" spans="1:11" ht="87" customHeight="1" x14ac:dyDescent="0.35">
      <c r="A58" s="43"/>
      <c r="B58" s="598" t="s">
        <v>316</v>
      </c>
      <c r="C58" s="599"/>
      <c r="D58" s="599"/>
      <c r="E58" s="599"/>
      <c r="F58" s="599"/>
      <c r="G58" s="687" t="s">
        <v>317</v>
      </c>
      <c r="H58" s="688"/>
      <c r="I58" s="688"/>
      <c r="J58" s="689"/>
      <c r="K58" s="26"/>
    </row>
    <row r="59" spans="1:11" ht="72" customHeight="1" x14ac:dyDescent="0.35">
      <c r="A59" s="43"/>
      <c r="B59" s="598" t="s">
        <v>318</v>
      </c>
      <c r="C59" s="599"/>
      <c r="D59" s="599"/>
      <c r="E59" s="599"/>
      <c r="F59" s="599"/>
      <c r="G59" s="690"/>
      <c r="H59" s="691"/>
      <c r="I59" s="691"/>
      <c r="J59" s="692"/>
      <c r="K59" s="26"/>
    </row>
    <row r="60" spans="1:11" ht="39.75" customHeight="1" thickBot="1" x14ac:dyDescent="0.4">
      <c r="A60" s="43"/>
      <c r="B60" s="508" t="s">
        <v>319</v>
      </c>
      <c r="C60" s="509"/>
      <c r="D60" s="509"/>
      <c r="E60" s="509"/>
      <c r="F60" s="509"/>
      <c r="G60" s="697" t="s">
        <v>320</v>
      </c>
      <c r="H60" s="698"/>
      <c r="I60" s="698"/>
      <c r="J60" s="699"/>
      <c r="K60" s="26"/>
    </row>
    <row r="61" spans="1:11" ht="28.25" customHeight="1" thickBot="1" x14ac:dyDescent="0.4">
      <c r="A61" s="43"/>
      <c r="B61" s="675" t="s">
        <v>321</v>
      </c>
      <c r="C61" s="676"/>
      <c r="D61" s="676"/>
      <c r="E61" s="676"/>
      <c r="F61" s="676"/>
      <c r="G61" s="676"/>
      <c r="H61" s="676"/>
      <c r="I61" s="676"/>
      <c r="J61" s="677"/>
      <c r="K61" s="26"/>
    </row>
    <row r="62" spans="1:11" ht="25.5" customHeight="1" thickBot="1" x14ac:dyDescent="0.4">
      <c r="A62" s="43"/>
      <c r="B62" s="521" t="s">
        <v>251</v>
      </c>
      <c r="C62" s="522"/>
      <c r="D62" s="522"/>
      <c r="E62" s="522"/>
      <c r="F62" s="523"/>
      <c r="G62" s="521" t="s">
        <v>47</v>
      </c>
      <c r="H62" s="522"/>
      <c r="I62" s="522"/>
      <c r="J62" s="523"/>
      <c r="K62" s="26"/>
    </row>
    <row r="63" spans="1:11" ht="36" customHeight="1" x14ac:dyDescent="0.35">
      <c r="A63" s="43"/>
      <c r="B63" s="671" t="s">
        <v>322</v>
      </c>
      <c r="C63" s="672"/>
      <c r="D63" s="672"/>
      <c r="E63" s="672"/>
      <c r="F63" s="672"/>
      <c r="G63" s="584" t="s">
        <v>323</v>
      </c>
      <c r="H63" s="585"/>
      <c r="I63" s="585"/>
      <c r="J63" s="586"/>
      <c r="K63" s="26"/>
    </row>
    <row r="64" spans="1:11" ht="36" customHeight="1" x14ac:dyDescent="0.35">
      <c r="A64" s="43"/>
      <c r="B64" s="671"/>
      <c r="C64" s="672"/>
      <c r="D64" s="672"/>
      <c r="E64" s="672"/>
      <c r="F64" s="672"/>
      <c r="G64" s="683" t="s">
        <v>324</v>
      </c>
      <c r="H64" s="684"/>
      <c r="I64" s="684"/>
      <c r="J64" s="685"/>
      <c r="K64" s="26"/>
    </row>
    <row r="65" spans="1:11" ht="30.5" customHeight="1" x14ac:dyDescent="0.35">
      <c r="A65" s="43"/>
      <c r="B65" s="671"/>
      <c r="C65" s="672"/>
      <c r="D65" s="672"/>
      <c r="E65" s="672"/>
      <c r="F65" s="672"/>
      <c r="G65" s="536" t="s">
        <v>325</v>
      </c>
      <c r="H65" s="537"/>
      <c r="I65" s="537"/>
      <c r="J65" s="538"/>
      <c r="K65" s="26"/>
    </row>
    <row r="66" spans="1:11" ht="140.25" customHeight="1" x14ac:dyDescent="0.35">
      <c r="A66" s="43"/>
      <c r="B66" s="532" t="s">
        <v>326</v>
      </c>
      <c r="C66" s="533"/>
      <c r="D66" s="533"/>
      <c r="E66" s="533"/>
      <c r="F66" s="533"/>
      <c r="G66" s="539" t="s">
        <v>327</v>
      </c>
      <c r="H66" s="540"/>
      <c r="I66" s="540"/>
      <c r="J66" s="541"/>
      <c r="K66" s="26"/>
    </row>
    <row r="67" spans="1:11" ht="137.25" customHeight="1" thickBot="1" x14ac:dyDescent="0.4">
      <c r="A67" s="43"/>
      <c r="B67" s="534"/>
      <c r="C67" s="535"/>
      <c r="D67" s="535"/>
      <c r="E67" s="535"/>
      <c r="F67" s="535"/>
      <c r="G67" s="705" t="s">
        <v>328</v>
      </c>
      <c r="H67" s="706"/>
      <c r="I67" s="706"/>
      <c r="J67" s="707"/>
      <c r="K67" s="26"/>
    </row>
    <row r="68" spans="1:11" ht="32.5" customHeight="1" thickBot="1" x14ac:dyDescent="0.4">
      <c r="A68" s="43"/>
      <c r="B68" s="574" t="s">
        <v>329</v>
      </c>
      <c r="C68" s="575"/>
      <c r="D68" s="575"/>
      <c r="E68" s="575"/>
      <c r="F68" s="575"/>
      <c r="G68" s="575"/>
      <c r="H68" s="575"/>
      <c r="I68" s="575"/>
      <c r="J68" s="576"/>
      <c r="K68" s="26"/>
    </row>
    <row r="69" spans="1:11" ht="25.5" customHeight="1" thickBot="1" x14ac:dyDescent="0.4">
      <c r="A69" s="43"/>
      <c r="B69" s="521" t="s">
        <v>251</v>
      </c>
      <c r="C69" s="522"/>
      <c r="D69" s="522"/>
      <c r="E69" s="522"/>
      <c r="F69" s="523"/>
      <c r="G69" s="521" t="s">
        <v>47</v>
      </c>
      <c r="H69" s="522"/>
      <c r="I69" s="522"/>
      <c r="J69" s="523"/>
      <c r="K69" s="26"/>
    </row>
    <row r="70" spans="1:11" ht="27.75" customHeight="1" x14ac:dyDescent="0.35">
      <c r="A70" s="43"/>
      <c r="B70" s="700" t="s">
        <v>330</v>
      </c>
      <c r="C70" s="701"/>
      <c r="D70" s="701"/>
      <c r="E70" s="701"/>
      <c r="F70" s="701"/>
      <c r="G70" s="702" t="s">
        <v>331</v>
      </c>
      <c r="H70" s="703"/>
      <c r="I70" s="703"/>
      <c r="J70" s="704"/>
      <c r="K70" s="26"/>
    </row>
    <row r="71" spans="1:11" ht="30" thickBot="1" x14ac:dyDescent="0.4">
      <c r="A71" s="43"/>
      <c r="B71" s="530" t="s">
        <v>332</v>
      </c>
      <c r="C71" s="531"/>
      <c r="D71" s="531"/>
      <c r="E71" s="531"/>
      <c r="F71" s="531"/>
      <c r="G71" s="577" t="s">
        <v>333</v>
      </c>
      <c r="H71" s="577"/>
      <c r="I71" s="577"/>
      <c r="J71" s="578"/>
      <c r="K71" s="26"/>
    </row>
    <row r="72" spans="1:11" ht="28.25" customHeight="1" thickBot="1" x14ac:dyDescent="0.4">
      <c r="A72" s="43"/>
      <c r="B72" s="518" t="s">
        <v>113</v>
      </c>
      <c r="C72" s="519"/>
      <c r="D72" s="519"/>
      <c r="E72" s="519"/>
      <c r="F72" s="519"/>
      <c r="G72" s="519"/>
      <c r="H72" s="519"/>
      <c r="I72" s="519"/>
      <c r="J72" s="520"/>
      <c r="K72" s="26"/>
    </row>
    <row r="73" spans="1:11" ht="25.5" customHeight="1" thickBot="1" x14ac:dyDescent="0.4">
      <c r="A73" s="43"/>
      <c r="B73" s="521" t="s">
        <v>294</v>
      </c>
      <c r="C73" s="522"/>
      <c r="D73" s="522"/>
      <c r="E73" s="522"/>
      <c r="F73" s="523"/>
      <c r="G73" s="521" t="s">
        <v>295</v>
      </c>
      <c r="H73" s="522"/>
      <c r="I73" s="522"/>
      <c r="J73" s="523"/>
      <c r="K73" s="26"/>
    </row>
    <row r="74" spans="1:11" ht="77.5" customHeight="1" x14ac:dyDescent="0.35">
      <c r="A74" s="43"/>
      <c r="B74" s="551" t="s">
        <v>334</v>
      </c>
      <c r="C74" s="552"/>
      <c r="D74" s="552"/>
      <c r="E74" s="552"/>
      <c r="F74" s="552"/>
      <c r="G74" s="553" t="s">
        <v>335</v>
      </c>
      <c r="H74" s="553"/>
      <c r="I74" s="553"/>
      <c r="J74" s="554"/>
      <c r="K74" s="26"/>
    </row>
    <row r="75" spans="1:11" ht="80" customHeight="1" x14ac:dyDescent="0.35">
      <c r="A75" s="43"/>
      <c r="B75" s="555" t="s">
        <v>336</v>
      </c>
      <c r="C75" s="556"/>
      <c r="D75" s="556"/>
      <c r="E75" s="556"/>
      <c r="F75" s="557"/>
      <c r="G75" s="558" t="s">
        <v>419</v>
      </c>
      <c r="H75" s="558"/>
      <c r="I75" s="558"/>
      <c r="J75" s="559"/>
      <c r="K75" s="26"/>
    </row>
    <row r="76" spans="1:11" ht="92.25" customHeight="1" x14ac:dyDescent="0.35">
      <c r="A76" s="43"/>
      <c r="B76" s="508" t="s">
        <v>337</v>
      </c>
      <c r="C76" s="509"/>
      <c r="D76" s="509"/>
      <c r="E76" s="509"/>
      <c r="F76" s="510"/>
      <c r="G76" s="524" t="s">
        <v>338</v>
      </c>
      <c r="H76" s="525"/>
      <c r="I76" s="525"/>
      <c r="J76" s="526"/>
      <c r="K76" s="26"/>
    </row>
    <row r="77" spans="1:11" ht="86.25" customHeight="1" x14ac:dyDescent="0.35">
      <c r="A77" s="43"/>
      <c r="B77" s="527"/>
      <c r="C77" s="528"/>
      <c r="D77" s="528"/>
      <c r="E77" s="528"/>
      <c r="F77" s="529"/>
      <c r="G77" s="524" t="s">
        <v>339</v>
      </c>
      <c r="H77" s="525"/>
      <c r="I77" s="525"/>
      <c r="J77" s="526"/>
      <c r="K77" s="26"/>
    </row>
    <row r="78" spans="1:11" ht="64.5" customHeight="1" thickBot="1" x14ac:dyDescent="0.4">
      <c r="A78" s="43"/>
      <c r="B78" s="568" t="s">
        <v>340</v>
      </c>
      <c r="C78" s="569"/>
      <c r="D78" s="569"/>
      <c r="E78" s="569"/>
      <c r="F78" s="547"/>
      <c r="G78" s="570" t="s">
        <v>341</v>
      </c>
      <c r="H78" s="570"/>
      <c r="I78" s="570"/>
      <c r="J78" s="571"/>
      <c r="K78" s="26"/>
    </row>
    <row r="79" spans="1:11" ht="49.5" customHeight="1" thickBot="1" x14ac:dyDescent="0.4">
      <c r="A79" s="43"/>
      <c r="B79" s="518" t="s">
        <v>342</v>
      </c>
      <c r="C79" s="519"/>
      <c r="D79" s="519"/>
      <c r="E79" s="519"/>
      <c r="F79" s="519"/>
      <c r="G79" s="519"/>
      <c r="H79" s="519"/>
      <c r="I79" s="519"/>
      <c r="J79" s="520"/>
      <c r="K79" s="26"/>
    </row>
    <row r="80" spans="1:11" ht="25.5" customHeight="1" thickBot="1" x14ac:dyDescent="0.4">
      <c r="A80" s="43"/>
      <c r="B80" s="521" t="s">
        <v>294</v>
      </c>
      <c r="C80" s="522"/>
      <c r="D80" s="522"/>
      <c r="E80" s="522"/>
      <c r="F80" s="523"/>
      <c r="G80" s="521" t="s">
        <v>295</v>
      </c>
      <c r="H80" s="522"/>
      <c r="I80" s="522"/>
      <c r="J80" s="523"/>
      <c r="K80" s="26"/>
    </row>
    <row r="81" spans="1:11" ht="21" customHeight="1" x14ac:dyDescent="0.35">
      <c r="A81" s="43"/>
      <c r="B81" s="560" t="s">
        <v>343</v>
      </c>
      <c r="C81" s="561"/>
      <c r="D81" s="561"/>
      <c r="E81" s="561"/>
      <c r="F81" s="562"/>
      <c r="G81" s="563" t="s">
        <v>344</v>
      </c>
      <c r="H81" s="564"/>
      <c r="I81" s="564"/>
      <c r="J81" s="565"/>
      <c r="K81" s="26"/>
    </row>
    <row r="82" spans="1:11" ht="54.75" customHeight="1" thickBot="1" x14ac:dyDescent="0.4">
      <c r="A82" s="43"/>
      <c r="B82" s="568" t="s">
        <v>345</v>
      </c>
      <c r="C82" s="569"/>
      <c r="D82" s="569"/>
      <c r="E82" s="569"/>
      <c r="F82" s="569"/>
      <c r="G82" s="572" t="s">
        <v>346</v>
      </c>
      <c r="H82" s="572"/>
      <c r="I82" s="572"/>
      <c r="J82" s="573"/>
      <c r="K82" s="26"/>
    </row>
    <row r="83" spans="1:11" ht="46.5" customHeight="1" thickBot="1" x14ac:dyDescent="0.4">
      <c r="A83" s="43"/>
      <c r="B83" s="206" t="s">
        <v>347</v>
      </c>
      <c r="C83" s="566"/>
      <c r="D83" s="566"/>
      <c r="E83" s="566"/>
      <c r="F83" s="566"/>
      <c r="G83" s="566"/>
      <c r="H83" s="566"/>
      <c r="I83" s="566"/>
      <c r="J83" s="567"/>
      <c r="K83" s="26"/>
    </row>
    <row r="84" spans="1:11" ht="25.5" customHeight="1" thickBot="1" x14ac:dyDescent="0.4">
      <c r="A84" s="43"/>
      <c r="B84" s="521" t="s">
        <v>294</v>
      </c>
      <c r="C84" s="522"/>
      <c r="D84" s="522"/>
      <c r="E84" s="522"/>
      <c r="F84" s="523"/>
      <c r="G84" s="521" t="s">
        <v>295</v>
      </c>
      <c r="H84" s="522"/>
      <c r="I84" s="522"/>
      <c r="J84" s="523"/>
      <c r="K84" s="26"/>
    </row>
    <row r="85" spans="1:11" ht="29" x14ac:dyDescent="0.35">
      <c r="A85" s="43"/>
      <c r="B85" s="508" t="s">
        <v>348</v>
      </c>
      <c r="C85" s="509"/>
      <c r="D85" s="509"/>
      <c r="E85" s="509"/>
      <c r="F85" s="510"/>
      <c r="G85" s="549" t="s">
        <v>349</v>
      </c>
      <c r="H85" s="549"/>
      <c r="I85" s="549"/>
      <c r="J85" s="550"/>
      <c r="K85" s="44"/>
    </row>
    <row r="86" spans="1:11" ht="29" customHeight="1" thickBot="1" x14ac:dyDescent="0.4">
      <c r="A86" s="43"/>
      <c r="B86" s="511"/>
      <c r="C86" s="512"/>
      <c r="D86" s="512"/>
      <c r="E86" s="512"/>
      <c r="F86" s="513"/>
      <c r="G86" s="506" t="s">
        <v>350</v>
      </c>
      <c r="H86" s="506"/>
      <c r="I86" s="506"/>
      <c r="J86" s="507"/>
      <c r="K86" s="44"/>
    </row>
    <row r="87" spans="1:11" ht="25.25" customHeight="1" x14ac:dyDescent="0.35">
      <c r="A87" s="44"/>
      <c r="B87" s="44"/>
      <c r="C87" s="44"/>
      <c r="D87" s="44"/>
      <c r="E87" s="44"/>
      <c r="F87" s="44"/>
      <c r="G87" s="44"/>
      <c r="H87" s="44"/>
      <c r="I87" s="44"/>
      <c r="J87" s="44"/>
      <c r="K87" s="44"/>
    </row>
    <row r="88" spans="1:11" x14ac:dyDescent="0.2">
      <c r="A88" s="191"/>
      <c r="B88" s="191"/>
      <c r="C88" s="191"/>
      <c r="D88" s="191"/>
      <c r="E88" s="191"/>
      <c r="F88" s="191"/>
      <c r="G88" s="191"/>
      <c r="H88" s="196"/>
      <c r="I88" s="196"/>
      <c r="J88" s="191"/>
      <c r="K88" s="191"/>
    </row>
    <row r="89" spans="1:11" x14ac:dyDescent="0.2">
      <c r="A89" s="191"/>
      <c r="B89" s="191"/>
      <c r="C89" s="191"/>
      <c r="D89" s="191"/>
      <c r="E89" s="191"/>
      <c r="F89" s="191"/>
      <c r="G89" s="191"/>
      <c r="H89" s="196"/>
      <c r="I89" s="191"/>
      <c r="J89" s="191"/>
      <c r="K89" s="191"/>
    </row>
    <row r="90" spans="1:11" x14ac:dyDescent="0.2">
      <c r="A90" s="191"/>
      <c r="B90" s="191"/>
      <c r="C90" s="191"/>
      <c r="D90" s="191"/>
      <c r="E90" s="191"/>
      <c r="F90" s="191"/>
      <c r="G90" s="191"/>
      <c r="H90" s="196"/>
      <c r="I90" s="191"/>
      <c r="J90" s="191"/>
      <c r="K90" s="191"/>
    </row>
    <row r="91" spans="1:11" x14ac:dyDescent="0.2">
      <c r="A91" s="191"/>
      <c r="B91" s="191"/>
      <c r="C91" s="191"/>
      <c r="D91" s="191"/>
      <c r="E91" s="191"/>
      <c r="F91" s="191"/>
      <c r="G91" s="191"/>
      <c r="H91" s="42"/>
      <c r="I91" s="191"/>
      <c r="J91" s="191"/>
      <c r="K91" s="191"/>
    </row>
    <row r="92" spans="1:11" x14ac:dyDescent="0.2">
      <c r="A92" s="191"/>
      <c r="B92" s="191"/>
      <c r="C92" s="191"/>
      <c r="D92" s="191"/>
      <c r="E92" s="191"/>
      <c r="F92" s="191"/>
      <c r="G92" s="191"/>
      <c r="H92" s="196"/>
      <c r="I92" s="191"/>
      <c r="J92" s="191"/>
      <c r="K92" s="191"/>
    </row>
    <row r="93" spans="1:11" x14ac:dyDescent="0.2">
      <c r="A93" s="191"/>
      <c r="B93" s="191"/>
      <c r="C93" s="191"/>
      <c r="D93" s="191"/>
      <c r="E93" s="191"/>
      <c r="F93" s="191"/>
      <c r="G93" s="191"/>
      <c r="H93" s="196"/>
      <c r="I93" s="191"/>
      <c r="J93" s="191"/>
      <c r="K93" s="191"/>
    </row>
    <row r="94" spans="1:11" x14ac:dyDescent="0.2">
      <c r="A94" s="191"/>
      <c r="B94" s="191"/>
      <c r="C94" s="191"/>
      <c r="D94" s="191"/>
      <c r="E94" s="191"/>
      <c r="F94" s="191"/>
      <c r="G94" s="191"/>
      <c r="H94" s="196"/>
      <c r="I94" s="191"/>
      <c r="J94" s="191"/>
      <c r="K94" s="191"/>
    </row>
    <row r="95" spans="1:11" x14ac:dyDescent="0.2">
      <c r="A95" s="191"/>
      <c r="B95" s="191"/>
      <c r="C95" s="191"/>
      <c r="D95" s="191"/>
      <c r="E95" s="191"/>
      <c r="F95" s="191"/>
      <c r="G95" s="191"/>
      <c r="H95" s="196"/>
      <c r="I95" s="191"/>
      <c r="J95" s="191"/>
      <c r="K95" s="191"/>
    </row>
    <row r="96" spans="1:11" x14ac:dyDescent="0.2">
      <c r="A96" s="191"/>
      <c r="B96" s="191"/>
      <c r="C96" s="191"/>
      <c r="D96" s="191"/>
      <c r="E96" s="191"/>
      <c r="F96" s="191"/>
      <c r="G96" s="191"/>
      <c r="H96" s="196"/>
      <c r="I96" s="191"/>
      <c r="J96" s="191"/>
      <c r="K96" s="191"/>
    </row>
    <row r="97" spans="1:11" x14ac:dyDescent="0.2">
      <c r="A97" s="191"/>
      <c r="B97" s="191"/>
      <c r="C97" s="191"/>
      <c r="D97" s="191"/>
      <c r="E97" s="191"/>
      <c r="F97" s="191"/>
      <c r="G97" s="191"/>
      <c r="H97" s="196"/>
      <c r="I97" s="191"/>
      <c r="J97" s="191"/>
      <c r="K97" s="191"/>
    </row>
    <row r="98" spans="1:11" x14ac:dyDescent="0.2">
      <c r="A98" s="191"/>
      <c r="B98" s="191"/>
      <c r="C98" s="191"/>
      <c r="D98" s="191"/>
      <c r="E98" s="191"/>
      <c r="F98" s="191"/>
      <c r="G98" s="191"/>
      <c r="H98" s="196"/>
      <c r="I98" s="191"/>
      <c r="J98" s="191"/>
      <c r="K98" s="191"/>
    </row>
    <row r="99" spans="1:11" x14ac:dyDescent="0.2">
      <c r="A99" s="191"/>
      <c r="B99" s="191"/>
      <c r="C99" s="191"/>
      <c r="D99" s="191"/>
      <c r="E99" s="191"/>
      <c r="F99" s="191"/>
      <c r="G99" s="191"/>
      <c r="H99" s="196"/>
      <c r="I99" s="191"/>
      <c r="J99" s="191"/>
      <c r="K99" s="191"/>
    </row>
    <row r="100" spans="1:11" x14ac:dyDescent="0.2">
      <c r="A100" s="191"/>
      <c r="B100" s="191"/>
      <c r="C100" s="191"/>
      <c r="D100" s="191"/>
      <c r="E100" s="191"/>
      <c r="F100" s="191"/>
      <c r="G100" s="191"/>
      <c r="H100" s="196"/>
      <c r="I100" s="191"/>
      <c r="J100" s="191"/>
      <c r="K100" s="191"/>
    </row>
    <row r="101" spans="1:11" x14ac:dyDescent="0.2">
      <c r="A101" s="191"/>
      <c r="B101" s="191"/>
      <c r="C101" s="191"/>
      <c r="D101" s="191"/>
      <c r="E101" s="191"/>
      <c r="F101" s="191"/>
      <c r="G101" s="191"/>
      <c r="H101" s="196"/>
      <c r="I101" s="191"/>
      <c r="J101" s="191"/>
      <c r="K101" s="191"/>
    </row>
    <row r="102" spans="1:11" x14ac:dyDescent="0.2">
      <c r="A102" s="191"/>
      <c r="B102" s="191"/>
      <c r="C102" s="191"/>
      <c r="D102" s="191"/>
      <c r="E102" s="191"/>
      <c r="F102" s="191"/>
      <c r="G102" s="191"/>
      <c r="H102" s="196"/>
      <c r="I102" s="191"/>
      <c r="J102" s="191"/>
      <c r="K102" s="191"/>
    </row>
    <row r="103" spans="1:11" x14ac:dyDescent="0.2">
      <c r="A103" s="191"/>
      <c r="B103" s="191"/>
      <c r="C103" s="191"/>
      <c r="D103" s="191"/>
      <c r="E103" s="191"/>
      <c r="F103" s="191"/>
      <c r="G103" s="191"/>
      <c r="H103" s="196"/>
      <c r="I103" s="191"/>
      <c r="J103" s="191"/>
      <c r="K103" s="191"/>
    </row>
    <row r="104" spans="1:11" x14ac:dyDescent="0.2">
      <c r="A104" s="191"/>
      <c r="B104" s="191"/>
      <c r="C104" s="191"/>
      <c r="D104" s="191"/>
      <c r="E104" s="191"/>
      <c r="F104" s="191"/>
      <c r="G104" s="191"/>
      <c r="H104" s="196"/>
      <c r="I104" s="191"/>
      <c r="J104" s="191"/>
      <c r="K104" s="191"/>
    </row>
    <row r="105" spans="1:11" x14ac:dyDescent="0.2">
      <c r="A105" s="191"/>
      <c r="B105" s="191"/>
      <c r="C105" s="191"/>
      <c r="D105" s="191"/>
      <c r="E105" s="191"/>
      <c r="F105" s="191"/>
      <c r="G105" s="191"/>
      <c r="H105" s="196"/>
      <c r="I105" s="191"/>
      <c r="J105" s="191"/>
      <c r="K105" s="191"/>
    </row>
    <row r="106" spans="1:11" x14ac:dyDescent="0.2">
      <c r="A106" s="191"/>
      <c r="B106" s="191"/>
      <c r="C106" s="191"/>
      <c r="D106" s="191"/>
      <c r="E106" s="191"/>
      <c r="F106" s="191"/>
      <c r="G106" s="191"/>
      <c r="H106" s="196"/>
      <c r="I106" s="191"/>
      <c r="J106" s="191"/>
      <c r="K106" s="191"/>
    </row>
    <row r="107" spans="1:11" x14ac:dyDescent="0.2">
      <c r="A107" s="191"/>
      <c r="B107" s="191"/>
      <c r="C107" s="191"/>
      <c r="D107" s="191"/>
      <c r="E107" s="191"/>
      <c r="F107" s="191"/>
      <c r="G107" s="191"/>
      <c r="H107" s="196"/>
      <c r="I107" s="191"/>
      <c r="J107" s="191"/>
      <c r="K107" s="191"/>
    </row>
    <row r="108" spans="1:11" x14ac:dyDescent="0.2">
      <c r="A108" s="191"/>
      <c r="B108" s="191"/>
      <c r="C108" s="191"/>
      <c r="D108" s="191"/>
      <c r="E108" s="191"/>
      <c r="F108" s="191"/>
      <c r="G108" s="191"/>
      <c r="H108" s="196"/>
      <c r="I108" s="191"/>
      <c r="J108" s="191"/>
      <c r="K108" s="191"/>
    </row>
    <row r="109" spans="1:11" x14ac:dyDescent="0.2">
      <c r="A109" s="191"/>
      <c r="B109" s="191"/>
      <c r="C109" s="191"/>
      <c r="D109" s="191"/>
      <c r="E109" s="191"/>
      <c r="F109" s="191"/>
      <c r="G109" s="191"/>
      <c r="H109" s="196"/>
      <c r="I109" s="191"/>
      <c r="J109" s="191"/>
      <c r="K109" s="191"/>
    </row>
    <row r="110" spans="1:11" x14ac:dyDescent="0.2">
      <c r="A110" s="191"/>
      <c r="B110" s="191"/>
      <c r="C110" s="191"/>
      <c r="D110" s="191"/>
      <c r="E110" s="191"/>
      <c r="F110" s="191"/>
      <c r="G110" s="191"/>
      <c r="H110" s="196"/>
      <c r="I110" s="191"/>
      <c r="J110" s="191"/>
      <c r="K110" s="191"/>
    </row>
    <row r="111" spans="1:11" x14ac:dyDescent="0.2">
      <c r="A111" s="191"/>
      <c r="B111" s="191"/>
      <c r="C111" s="191"/>
      <c r="D111" s="191"/>
      <c r="E111" s="191"/>
      <c r="F111" s="191"/>
      <c r="G111" s="191"/>
      <c r="H111" s="196"/>
      <c r="I111" s="191"/>
      <c r="J111" s="191"/>
      <c r="K111" s="191"/>
    </row>
    <row r="112" spans="1:11" x14ac:dyDescent="0.2">
      <c r="A112" s="191"/>
      <c r="B112" s="191"/>
      <c r="C112" s="191"/>
      <c r="D112" s="191"/>
      <c r="E112" s="191"/>
      <c r="F112" s="191"/>
      <c r="G112" s="191"/>
      <c r="H112" s="196"/>
      <c r="I112" s="191"/>
      <c r="J112" s="191"/>
      <c r="K112" s="191"/>
    </row>
    <row r="113" spans="1:11" x14ac:dyDescent="0.2">
      <c r="A113" s="191"/>
      <c r="B113" s="191"/>
      <c r="C113" s="191"/>
      <c r="D113" s="191"/>
      <c r="E113" s="191"/>
      <c r="F113" s="191"/>
      <c r="G113" s="191"/>
      <c r="H113" s="196"/>
      <c r="I113" s="191"/>
      <c r="J113" s="191"/>
      <c r="K113" s="191"/>
    </row>
    <row r="114" spans="1:11" x14ac:dyDescent="0.2">
      <c r="A114" s="191"/>
      <c r="B114" s="191"/>
      <c r="C114" s="191"/>
      <c r="D114" s="191"/>
      <c r="E114" s="191"/>
      <c r="F114" s="191"/>
      <c r="G114" s="191"/>
      <c r="H114" s="196"/>
      <c r="I114" s="191"/>
      <c r="J114" s="191"/>
      <c r="K114" s="191"/>
    </row>
    <row r="115" spans="1:11" x14ac:dyDescent="0.2">
      <c r="A115" s="191"/>
      <c r="B115" s="191"/>
      <c r="C115" s="191"/>
      <c r="D115" s="191"/>
      <c r="E115" s="191"/>
      <c r="F115" s="191"/>
      <c r="G115" s="191"/>
      <c r="H115" s="196"/>
      <c r="I115" s="191"/>
      <c r="J115" s="191"/>
      <c r="K115" s="191"/>
    </row>
    <row r="116" spans="1:11" x14ac:dyDescent="0.2">
      <c r="A116" s="191"/>
      <c r="B116" s="191"/>
      <c r="C116" s="191"/>
      <c r="D116" s="191"/>
      <c r="E116" s="191"/>
      <c r="F116" s="191"/>
      <c r="G116" s="191"/>
      <c r="H116" s="196"/>
      <c r="I116" s="191"/>
      <c r="J116" s="191"/>
      <c r="K116" s="191"/>
    </row>
    <row r="117" spans="1:11" x14ac:dyDescent="0.2">
      <c r="A117" s="191"/>
      <c r="B117" s="191"/>
      <c r="C117" s="191"/>
      <c r="D117" s="191"/>
      <c r="E117" s="191"/>
      <c r="F117" s="191"/>
      <c r="G117" s="191"/>
      <c r="H117" s="196"/>
      <c r="I117" s="191"/>
      <c r="J117" s="191"/>
      <c r="K117" s="191"/>
    </row>
    <row r="118" spans="1:11" x14ac:dyDescent="0.2">
      <c r="A118" s="191"/>
      <c r="B118" s="191"/>
      <c r="C118" s="191"/>
      <c r="D118" s="191"/>
      <c r="E118" s="191"/>
      <c r="F118" s="191"/>
      <c r="G118" s="191"/>
      <c r="H118" s="196"/>
      <c r="I118" s="191"/>
      <c r="J118" s="191"/>
      <c r="K118" s="191"/>
    </row>
    <row r="119" spans="1:11" x14ac:dyDescent="0.2">
      <c r="A119" s="191"/>
      <c r="B119" s="191"/>
      <c r="C119" s="191"/>
      <c r="D119" s="191"/>
      <c r="E119" s="191"/>
      <c r="F119" s="191"/>
      <c r="G119" s="191"/>
      <c r="H119" s="196"/>
      <c r="I119" s="191"/>
      <c r="J119" s="191"/>
      <c r="K119" s="191"/>
    </row>
    <row r="120" spans="1:11" x14ac:dyDescent="0.2">
      <c r="A120" s="191"/>
      <c r="B120" s="191"/>
      <c r="C120" s="191"/>
      <c r="D120" s="191"/>
      <c r="E120" s="191"/>
      <c r="F120" s="191"/>
      <c r="G120" s="191"/>
      <c r="H120" s="196"/>
      <c r="I120" s="191"/>
      <c r="J120" s="191"/>
      <c r="K120" s="191"/>
    </row>
    <row r="121" spans="1:11" x14ac:dyDescent="0.2">
      <c r="A121" s="191"/>
      <c r="B121" s="191"/>
      <c r="C121" s="191"/>
      <c r="D121" s="191"/>
      <c r="E121" s="191"/>
      <c r="F121" s="191"/>
      <c r="G121" s="191"/>
      <c r="H121" s="196"/>
      <c r="I121" s="191"/>
      <c r="J121" s="191"/>
      <c r="K121" s="191"/>
    </row>
    <row r="122" spans="1:11" x14ac:dyDescent="0.2">
      <c r="A122" s="191"/>
      <c r="B122" s="191"/>
      <c r="C122" s="191"/>
      <c r="D122" s="191"/>
      <c r="E122" s="191"/>
      <c r="F122" s="191"/>
      <c r="G122" s="191"/>
      <c r="H122" s="196"/>
      <c r="I122" s="191"/>
      <c r="J122" s="191"/>
      <c r="K122" s="191"/>
    </row>
    <row r="123" spans="1:11" x14ac:dyDescent="0.2">
      <c r="A123" s="191"/>
      <c r="B123" s="191"/>
      <c r="C123" s="191"/>
      <c r="D123" s="191"/>
      <c r="E123" s="191"/>
      <c r="F123" s="191"/>
      <c r="G123" s="191"/>
      <c r="H123" s="196"/>
      <c r="I123" s="191"/>
      <c r="J123" s="191"/>
      <c r="K123" s="191"/>
    </row>
    <row r="124" spans="1:11" x14ac:dyDescent="0.2">
      <c r="A124" s="191"/>
      <c r="B124" s="191"/>
      <c r="C124" s="191"/>
      <c r="D124" s="191"/>
      <c r="E124" s="191"/>
      <c r="F124" s="191"/>
      <c r="G124" s="191"/>
      <c r="H124" s="196"/>
      <c r="I124" s="191"/>
      <c r="J124" s="191"/>
      <c r="K124" s="191"/>
    </row>
    <row r="125" spans="1:11" x14ac:dyDescent="0.2">
      <c r="A125" s="191"/>
      <c r="B125" s="191"/>
      <c r="C125" s="191"/>
      <c r="D125" s="191"/>
      <c r="E125" s="191"/>
      <c r="F125" s="191"/>
      <c r="G125" s="191"/>
      <c r="H125" s="196"/>
      <c r="I125" s="191"/>
      <c r="J125" s="191"/>
      <c r="K125" s="191"/>
    </row>
    <row r="126" spans="1:11" x14ac:dyDescent="0.2">
      <c r="A126" s="191"/>
      <c r="B126" s="191"/>
      <c r="C126" s="191"/>
      <c r="D126" s="191"/>
      <c r="E126" s="191"/>
      <c r="F126" s="191"/>
      <c r="G126" s="191"/>
      <c r="H126" s="196"/>
      <c r="I126" s="191"/>
      <c r="J126" s="191"/>
      <c r="K126" s="191"/>
    </row>
    <row r="127" spans="1:11" x14ac:dyDescent="0.2">
      <c r="A127" s="191"/>
      <c r="B127" s="191"/>
      <c r="C127" s="191"/>
      <c r="D127" s="191"/>
      <c r="E127" s="191"/>
      <c r="F127" s="191"/>
      <c r="G127" s="191"/>
      <c r="H127" s="196"/>
      <c r="I127" s="191"/>
      <c r="J127" s="191"/>
      <c r="K127" s="191"/>
    </row>
    <row r="128" spans="1:11" x14ac:dyDescent="0.2">
      <c r="A128" s="191"/>
      <c r="B128" s="191"/>
      <c r="C128" s="191"/>
      <c r="D128" s="191"/>
      <c r="E128" s="191"/>
      <c r="F128" s="191"/>
      <c r="G128" s="191"/>
      <c r="H128" s="196"/>
      <c r="I128" s="191"/>
      <c r="J128" s="191"/>
      <c r="K128" s="191"/>
    </row>
    <row r="129" spans="1:11" x14ac:dyDescent="0.2">
      <c r="A129" s="191"/>
      <c r="B129" s="191"/>
      <c r="C129" s="191"/>
      <c r="D129" s="191"/>
      <c r="E129" s="191"/>
      <c r="F129" s="191"/>
      <c r="G129" s="191"/>
      <c r="H129" s="196"/>
      <c r="I129" s="191"/>
      <c r="J129" s="191"/>
      <c r="K129" s="191"/>
    </row>
    <row r="130" spans="1:11" x14ac:dyDescent="0.2">
      <c r="A130" s="191"/>
      <c r="B130" s="191"/>
      <c r="C130" s="191"/>
      <c r="D130" s="191"/>
      <c r="E130" s="191"/>
      <c r="F130" s="191"/>
      <c r="G130" s="191"/>
      <c r="H130" s="196"/>
      <c r="I130" s="191"/>
      <c r="J130" s="191"/>
      <c r="K130" s="191"/>
    </row>
    <row r="131" spans="1:11" x14ac:dyDescent="0.2">
      <c r="A131" s="191"/>
      <c r="B131" s="191"/>
      <c r="C131" s="191"/>
      <c r="D131" s="191"/>
      <c r="E131" s="191"/>
      <c r="F131" s="191"/>
      <c r="G131" s="191"/>
      <c r="H131" s="196"/>
      <c r="I131" s="191"/>
      <c r="J131" s="191"/>
      <c r="K131" s="191"/>
    </row>
    <row r="132" spans="1:11" x14ac:dyDescent="0.2">
      <c r="A132" s="191"/>
      <c r="B132" s="191"/>
      <c r="C132" s="191"/>
      <c r="D132" s="191"/>
      <c r="E132" s="191"/>
      <c r="F132" s="191"/>
      <c r="G132" s="191"/>
      <c r="H132" s="196"/>
      <c r="I132" s="191"/>
      <c r="J132" s="191"/>
      <c r="K132" s="191"/>
    </row>
    <row r="133" spans="1:11" x14ac:dyDescent="0.2">
      <c r="A133" s="191"/>
      <c r="B133" s="191"/>
      <c r="C133" s="191"/>
      <c r="D133" s="191"/>
      <c r="E133" s="191"/>
      <c r="F133" s="191"/>
      <c r="G133" s="191"/>
      <c r="H133" s="196"/>
      <c r="I133" s="191"/>
      <c r="J133" s="191"/>
      <c r="K133" s="191"/>
    </row>
    <row r="134" spans="1:11" x14ac:dyDescent="0.2">
      <c r="A134" s="191"/>
      <c r="B134" s="191"/>
      <c r="C134" s="191"/>
      <c r="D134" s="191"/>
      <c r="E134" s="191"/>
      <c r="F134" s="191"/>
      <c r="G134" s="191"/>
      <c r="H134" s="196"/>
      <c r="I134" s="191"/>
      <c r="J134" s="191"/>
      <c r="K134" s="191"/>
    </row>
    <row r="135" spans="1:11" x14ac:dyDescent="0.2">
      <c r="A135" s="191"/>
      <c r="B135" s="191"/>
      <c r="C135" s="191"/>
      <c r="D135" s="191"/>
      <c r="E135" s="191"/>
      <c r="F135" s="191"/>
      <c r="G135" s="191"/>
      <c r="H135" s="196"/>
      <c r="I135" s="191"/>
      <c r="J135" s="191"/>
      <c r="K135" s="191"/>
    </row>
    <row r="136" spans="1:11" x14ac:dyDescent="0.2">
      <c r="A136" s="191"/>
      <c r="B136" s="191"/>
      <c r="C136" s="191"/>
      <c r="D136" s="191"/>
      <c r="E136" s="191"/>
      <c r="F136" s="191"/>
      <c r="G136" s="191"/>
      <c r="H136" s="196"/>
      <c r="I136" s="191"/>
      <c r="J136" s="191"/>
      <c r="K136" s="191"/>
    </row>
    <row r="137" spans="1:11" x14ac:dyDescent="0.2">
      <c r="A137" s="191"/>
      <c r="B137" s="191"/>
      <c r="C137" s="191"/>
      <c r="D137" s="191"/>
      <c r="E137" s="191"/>
      <c r="F137" s="191"/>
      <c r="G137" s="191"/>
      <c r="H137" s="196"/>
      <c r="I137" s="191"/>
      <c r="J137" s="191"/>
      <c r="K137" s="191"/>
    </row>
    <row r="138" spans="1:11" x14ac:dyDescent="0.2">
      <c r="A138" s="191"/>
      <c r="B138" s="191"/>
      <c r="C138" s="191"/>
      <c r="D138" s="191"/>
      <c r="E138" s="191"/>
      <c r="F138" s="191"/>
      <c r="G138" s="191"/>
      <c r="H138" s="196"/>
      <c r="I138" s="191"/>
      <c r="J138" s="191"/>
      <c r="K138" s="191"/>
    </row>
    <row r="139" spans="1:11" x14ac:dyDescent="0.2">
      <c r="A139" s="191"/>
      <c r="B139" s="191"/>
      <c r="C139" s="191"/>
      <c r="D139" s="191"/>
      <c r="E139" s="191"/>
      <c r="F139" s="191"/>
      <c r="G139" s="191"/>
      <c r="H139" s="196"/>
      <c r="I139" s="191"/>
      <c r="J139" s="191"/>
      <c r="K139" s="191"/>
    </row>
    <row r="140" spans="1:11" x14ac:dyDescent="0.2">
      <c r="A140" s="191"/>
      <c r="B140" s="191"/>
      <c r="C140" s="191"/>
      <c r="D140" s="191"/>
      <c r="E140" s="191"/>
      <c r="F140" s="191"/>
      <c r="G140" s="191"/>
      <c r="H140" s="196"/>
      <c r="I140" s="191"/>
      <c r="J140" s="191"/>
      <c r="K140" s="191"/>
    </row>
    <row r="141" spans="1:11" x14ac:dyDescent="0.2">
      <c r="A141" s="191"/>
      <c r="B141" s="191"/>
      <c r="C141" s="191"/>
      <c r="D141" s="191"/>
      <c r="E141" s="191"/>
      <c r="F141" s="191"/>
      <c r="G141" s="191"/>
      <c r="H141" s="196"/>
      <c r="I141" s="191"/>
      <c r="J141" s="191"/>
      <c r="K141" s="191"/>
    </row>
    <row r="142" spans="1:11" x14ac:dyDescent="0.2">
      <c r="A142" s="191"/>
      <c r="B142" s="191"/>
      <c r="C142" s="191"/>
      <c r="D142" s="191"/>
      <c r="E142" s="191"/>
      <c r="F142" s="191"/>
      <c r="G142" s="191"/>
      <c r="H142" s="196"/>
      <c r="I142" s="191"/>
      <c r="J142" s="191"/>
      <c r="K142" s="191"/>
    </row>
    <row r="143" spans="1:11" x14ac:dyDescent="0.2">
      <c r="A143" s="191"/>
      <c r="B143" s="191"/>
      <c r="C143" s="191"/>
      <c r="D143" s="191"/>
      <c r="E143" s="191"/>
      <c r="F143" s="191"/>
      <c r="G143" s="191"/>
      <c r="H143" s="196"/>
      <c r="I143" s="191"/>
      <c r="J143" s="191"/>
      <c r="K143" s="191"/>
    </row>
    <row r="144" spans="1:11" x14ac:dyDescent="0.2">
      <c r="A144" s="191"/>
      <c r="B144" s="191"/>
      <c r="C144" s="191"/>
      <c r="D144" s="191"/>
      <c r="E144" s="191"/>
      <c r="F144" s="191"/>
      <c r="G144" s="191"/>
      <c r="H144" s="196"/>
      <c r="I144" s="191"/>
      <c r="J144" s="191"/>
      <c r="K144" s="191"/>
    </row>
    <row r="145" spans="1:11" x14ac:dyDescent="0.2">
      <c r="A145" s="191"/>
      <c r="B145" s="191"/>
      <c r="C145" s="191"/>
      <c r="D145" s="191"/>
      <c r="E145" s="191"/>
      <c r="F145" s="191"/>
      <c r="G145" s="191"/>
      <c r="H145" s="196"/>
      <c r="I145" s="191"/>
      <c r="J145" s="191"/>
      <c r="K145" s="191"/>
    </row>
    <row r="146" spans="1:11" x14ac:dyDescent="0.2">
      <c r="A146" s="191"/>
      <c r="B146" s="191"/>
      <c r="C146" s="191"/>
      <c r="D146" s="191"/>
      <c r="E146" s="191"/>
      <c r="F146" s="191"/>
      <c r="G146" s="191"/>
      <c r="H146" s="196"/>
      <c r="I146" s="191"/>
      <c r="J146" s="191"/>
      <c r="K146" s="191"/>
    </row>
    <row r="147" spans="1:11" x14ac:dyDescent="0.2">
      <c r="A147" s="191"/>
      <c r="B147" s="191"/>
      <c r="C147" s="191"/>
      <c r="D147" s="191"/>
      <c r="E147" s="191"/>
      <c r="F147" s="191"/>
      <c r="G147" s="191"/>
      <c r="H147" s="196"/>
      <c r="I147" s="191"/>
      <c r="J147" s="191"/>
      <c r="K147" s="191"/>
    </row>
    <row r="148" spans="1:11" x14ac:dyDescent="0.2">
      <c r="A148" s="191"/>
      <c r="B148" s="191"/>
      <c r="C148" s="191"/>
      <c r="D148" s="191"/>
      <c r="E148" s="191"/>
      <c r="F148" s="191"/>
      <c r="G148" s="191"/>
      <c r="H148" s="196"/>
      <c r="I148" s="191"/>
      <c r="J148" s="191"/>
      <c r="K148" s="191"/>
    </row>
    <row r="149" spans="1:11" x14ac:dyDescent="0.2">
      <c r="A149" s="191"/>
      <c r="B149" s="191"/>
      <c r="C149" s="191"/>
      <c r="D149" s="191"/>
      <c r="E149" s="191"/>
      <c r="F149" s="191"/>
      <c r="G149" s="191"/>
      <c r="H149" s="196"/>
      <c r="I149" s="191"/>
      <c r="J149" s="191"/>
      <c r="K149" s="191"/>
    </row>
    <row r="150" spans="1:11" x14ac:dyDescent="0.2">
      <c r="A150" s="191"/>
      <c r="B150" s="191"/>
      <c r="C150" s="191"/>
      <c r="D150" s="191"/>
      <c r="E150" s="191"/>
      <c r="F150" s="191"/>
      <c r="G150" s="191"/>
      <c r="H150" s="196"/>
      <c r="I150" s="191"/>
      <c r="J150" s="191"/>
      <c r="K150" s="191"/>
    </row>
    <row r="151" spans="1:11" x14ac:dyDescent="0.2">
      <c r="A151" s="191"/>
      <c r="B151" s="191"/>
      <c r="C151" s="191"/>
      <c r="D151" s="191"/>
      <c r="E151" s="191"/>
      <c r="F151" s="191"/>
      <c r="G151" s="191"/>
      <c r="H151" s="196"/>
      <c r="I151" s="191"/>
      <c r="J151" s="191"/>
      <c r="K151" s="191"/>
    </row>
    <row r="152" spans="1:11" x14ac:dyDescent="0.2">
      <c r="A152" s="191"/>
      <c r="B152" s="191"/>
      <c r="C152" s="191"/>
      <c r="D152" s="191"/>
      <c r="E152" s="191"/>
      <c r="F152" s="191"/>
      <c r="G152" s="191"/>
      <c r="H152" s="196"/>
      <c r="I152" s="191"/>
      <c r="J152" s="191"/>
      <c r="K152" s="191"/>
    </row>
    <row r="153" spans="1:11" x14ac:dyDescent="0.2">
      <c r="A153" s="191"/>
      <c r="B153" s="191"/>
      <c r="C153" s="191"/>
      <c r="D153" s="191"/>
      <c r="E153" s="191"/>
      <c r="F153" s="191"/>
      <c r="G153" s="191"/>
      <c r="H153" s="196"/>
      <c r="I153" s="191"/>
      <c r="J153" s="191"/>
      <c r="K153" s="191"/>
    </row>
    <row r="154" spans="1:11" x14ac:dyDescent="0.2">
      <c r="A154" s="191"/>
      <c r="B154" s="191"/>
      <c r="C154" s="191"/>
      <c r="D154" s="191"/>
      <c r="E154" s="191"/>
      <c r="F154" s="191"/>
      <c r="G154" s="191"/>
      <c r="H154" s="196"/>
      <c r="I154" s="191"/>
      <c r="J154" s="191"/>
      <c r="K154" s="191"/>
    </row>
    <row r="155" spans="1:11" x14ac:dyDescent="0.2">
      <c r="A155" s="191"/>
      <c r="B155" s="191"/>
      <c r="C155" s="191"/>
      <c r="D155" s="191"/>
      <c r="E155" s="191"/>
      <c r="F155" s="191"/>
      <c r="G155" s="191"/>
      <c r="H155" s="196"/>
      <c r="I155" s="191"/>
      <c r="J155" s="191"/>
      <c r="K155" s="191"/>
    </row>
    <row r="156" spans="1:11" x14ac:dyDescent="0.2">
      <c r="A156" s="191"/>
      <c r="B156" s="191"/>
      <c r="C156" s="191"/>
      <c r="D156" s="191"/>
      <c r="E156" s="191"/>
      <c r="F156" s="191"/>
      <c r="G156" s="191"/>
      <c r="H156" s="196"/>
      <c r="I156" s="191"/>
      <c r="J156" s="191"/>
      <c r="K156" s="191"/>
    </row>
    <row r="157" spans="1:11" x14ac:dyDescent="0.2">
      <c r="A157" s="191"/>
      <c r="B157" s="191"/>
      <c r="C157" s="191"/>
      <c r="D157" s="191"/>
      <c r="E157" s="191"/>
      <c r="F157" s="191"/>
      <c r="G157" s="191"/>
      <c r="H157" s="196"/>
      <c r="I157" s="191"/>
      <c r="J157" s="191"/>
      <c r="K157" s="191"/>
    </row>
    <row r="158" spans="1:11" x14ac:dyDescent="0.2">
      <c r="A158" s="191"/>
      <c r="B158" s="191"/>
      <c r="C158" s="191"/>
      <c r="D158" s="191"/>
      <c r="E158" s="191"/>
      <c r="F158" s="191"/>
      <c r="G158" s="191"/>
      <c r="H158" s="196"/>
      <c r="I158" s="191"/>
      <c r="J158" s="191"/>
      <c r="K158" s="191"/>
    </row>
    <row r="159" spans="1:11" x14ac:dyDescent="0.2">
      <c r="A159" s="191"/>
      <c r="B159" s="191"/>
      <c r="C159" s="191"/>
      <c r="D159" s="191"/>
      <c r="E159" s="191"/>
      <c r="F159" s="191"/>
      <c r="G159" s="191"/>
      <c r="H159" s="196"/>
      <c r="I159" s="191"/>
      <c r="J159" s="191"/>
      <c r="K159" s="191"/>
    </row>
    <row r="160" spans="1:11" x14ac:dyDescent="0.2">
      <c r="A160" s="191"/>
      <c r="B160" s="191"/>
      <c r="C160" s="191"/>
      <c r="D160" s="191"/>
      <c r="E160" s="191"/>
      <c r="F160" s="191"/>
      <c r="G160" s="191"/>
      <c r="H160" s="196"/>
      <c r="I160" s="191"/>
      <c r="J160" s="191"/>
      <c r="K160" s="191"/>
    </row>
    <row r="161" spans="1:11" x14ac:dyDescent="0.2">
      <c r="A161" s="191"/>
      <c r="B161" s="191"/>
      <c r="C161" s="191"/>
      <c r="D161" s="191"/>
      <c r="E161" s="191"/>
      <c r="F161" s="191"/>
      <c r="G161" s="191"/>
      <c r="H161" s="196"/>
      <c r="I161" s="191"/>
      <c r="J161" s="191"/>
      <c r="K161" s="191"/>
    </row>
    <row r="162" spans="1:11" x14ac:dyDescent="0.2">
      <c r="A162" s="191"/>
      <c r="B162" s="191"/>
      <c r="C162" s="191"/>
      <c r="D162" s="191"/>
      <c r="E162" s="191"/>
      <c r="F162" s="191"/>
      <c r="G162" s="191"/>
      <c r="H162" s="196"/>
      <c r="I162" s="191"/>
      <c r="J162" s="191"/>
      <c r="K162" s="191"/>
    </row>
    <row r="163" spans="1:11" x14ac:dyDescent="0.2">
      <c r="A163" s="191"/>
      <c r="B163" s="191"/>
      <c r="C163" s="191"/>
      <c r="D163" s="191"/>
      <c r="E163" s="191"/>
      <c r="F163" s="191"/>
      <c r="G163" s="191"/>
      <c r="H163" s="196"/>
      <c r="I163" s="191"/>
      <c r="J163" s="191"/>
      <c r="K163" s="191"/>
    </row>
    <row r="164" spans="1:11" x14ac:dyDescent="0.2">
      <c r="A164" s="191"/>
      <c r="B164" s="191"/>
      <c r="C164" s="191"/>
      <c r="D164" s="191"/>
      <c r="E164" s="191"/>
      <c r="F164" s="191"/>
      <c r="G164" s="191"/>
      <c r="H164" s="196"/>
      <c r="I164" s="191"/>
      <c r="J164" s="191"/>
      <c r="K164" s="191"/>
    </row>
    <row r="165" spans="1:11" x14ac:dyDescent="0.2">
      <c r="A165" s="191"/>
      <c r="B165" s="191"/>
      <c r="C165" s="191"/>
      <c r="D165" s="191"/>
      <c r="E165" s="191"/>
      <c r="F165" s="191"/>
      <c r="G165" s="191"/>
      <c r="H165" s="196"/>
      <c r="I165" s="191"/>
      <c r="J165" s="191"/>
      <c r="K165" s="191"/>
    </row>
    <row r="166" spans="1:11" x14ac:dyDescent="0.2">
      <c r="A166" s="191"/>
      <c r="B166" s="191"/>
      <c r="C166" s="191"/>
      <c r="D166" s="191"/>
      <c r="E166" s="191"/>
      <c r="F166" s="191"/>
      <c r="G166" s="191"/>
      <c r="H166" s="196"/>
      <c r="I166" s="191"/>
      <c r="J166" s="191"/>
      <c r="K166" s="191"/>
    </row>
    <row r="167" spans="1:11" x14ac:dyDescent="0.2">
      <c r="A167" s="191"/>
      <c r="B167" s="191"/>
      <c r="C167" s="191"/>
      <c r="D167" s="191"/>
      <c r="E167" s="191"/>
      <c r="F167" s="191"/>
      <c r="G167" s="191"/>
      <c r="H167" s="196"/>
      <c r="I167" s="191"/>
      <c r="J167" s="191"/>
      <c r="K167" s="191"/>
    </row>
    <row r="168" spans="1:11" x14ac:dyDescent="0.2">
      <c r="A168" s="191"/>
      <c r="B168" s="191"/>
      <c r="C168" s="191"/>
      <c r="D168" s="191"/>
      <c r="E168" s="191"/>
      <c r="F168" s="191"/>
      <c r="G168" s="191"/>
      <c r="H168" s="196"/>
      <c r="I168" s="191"/>
      <c r="J168" s="191"/>
      <c r="K168" s="191"/>
    </row>
    <row r="169" spans="1:11" x14ac:dyDescent="0.2">
      <c r="A169" s="191"/>
      <c r="B169" s="191"/>
      <c r="C169" s="191"/>
      <c r="D169" s="191"/>
      <c r="E169" s="191"/>
      <c r="F169" s="191"/>
      <c r="G169" s="191"/>
      <c r="H169" s="196"/>
      <c r="I169" s="191"/>
      <c r="J169" s="191"/>
      <c r="K169" s="191"/>
    </row>
    <row r="170" spans="1:11" x14ac:dyDescent="0.2">
      <c r="A170" s="191"/>
      <c r="B170" s="191"/>
      <c r="C170" s="191"/>
      <c r="D170" s="191"/>
      <c r="E170" s="191"/>
      <c r="F170" s="191"/>
      <c r="G170" s="191"/>
      <c r="H170" s="196"/>
      <c r="I170" s="191"/>
      <c r="J170" s="191"/>
      <c r="K170" s="191"/>
    </row>
    <row r="171" spans="1:11" x14ac:dyDescent="0.2">
      <c r="A171" s="191"/>
      <c r="B171" s="191"/>
      <c r="C171" s="191"/>
      <c r="D171" s="191"/>
      <c r="E171" s="191"/>
      <c r="F171" s="191"/>
      <c r="G171" s="191"/>
      <c r="H171" s="196"/>
      <c r="I171" s="191"/>
      <c r="J171" s="191"/>
      <c r="K171" s="191"/>
    </row>
    <row r="172" spans="1:11" x14ac:dyDescent="0.2">
      <c r="A172" s="191"/>
      <c r="B172" s="191"/>
      <c r="C172" s="191"/>
      <c r="D172" s="191"/>
      <c r="E172" s="191"/>
      <c r="F172" s="191"/>
      <c r="G172" s="191"/>
      <c r="H172" s="196"/>
      <c r="I172" s="191"/>
      <c r="J172" s="191"/>
      <c r="K172" s="191"/>
    </row>
    <row r="173" spans="1:11" x14ac:dyDescent="0.2">
      <c r="A173" s="191"/>
      <c r="B173" s="191"/>
      <c r="C173" s="191"/>
      <c r="D173" s="191"/>
      <c r="E173" s="191"/>
      <c r="F173" s="191"/>
      <c r="G173" s="191"/>
      <c r="H173" s="196"/>
      <c r="I173" s="191"/>
      <c r="J173" s="191"/>
      <c r="K173" s="191"/>
    </row>
    <row r="174" spans="1:11" x14ac:dyDescent="0.2">
      <c r="A174" s="191"/>
      <c r="B174" s="191"/>
      <c r="C174" s="191"/>
      <c r="D174" s="191"/>
      <c r="E174" s="191"/>
      <c r="F174" s="191"/>
      <c r="G174" s="191"/>
      <c r="H174" s="196"/>
      <c r="I174" s="191"/>
      <c r="J174" s="191"/>
      <c r="K174" s="191"/>
    </row>
    <row r="175" spans="1:11" x14ac:dyDescent="0.2">
      <c r="A175" s="191"/>
      <c r="B175" s="191"/>
      <c r="C175" s="191"/>
      <c r="D175" s="191"/>
      <c r="E175" s="191"/>
      <c r="F175" s="191"/>
      <c r="G175" s="191"/>
      <c r="H175" s="196"/>
      <c r="I175" s="191"/>
      <c r="J175" s="191"/>
      <c r="K175" s="191"/>
    </row>
    <row r="176" spans="1:11" x14ac:dyDescent="0.2">
      <c r="A176" s="191"/>
      <c r="B176" s="191"/>
      <c r="C176" s="191"/>
      <c r="D176" s="191"/>
      <c r="E176" s="191"/>
      <c r="F176" s="191"/>
      <c r="G176" s="191"/>
      <c r="H176" s="196"/>
      <c r="I176" s="191"/>
      <c r="J176" s="191"/>
      <c r="K176" s="191"/>
    </row>
    <row r="177" spans="1:11" x14ac:dyDescent="0.2">
      <c r="A177" s="191"/>
      <c r="B177" s="191"/>
      <c r="C177" s="191"/>
      <c r="D177" s="191"/>
      <c r="E177" s="191"/>
      <c r="F177" s="191"/>
      <c r="G177" s="191"/>
      <c r="H177" s="196"/>
      <c r="I177" s="191"/>
      <c r="J177" s="191"/>
      <c r="K177" s="191"/>
    </row>
    <row r="178" spans="1:11" x14ac:dyDescent="0.2">
      <c r="A178" s="191"/>
      <c r="B178" s="191"/>
      <c r="C178" s="191"/>
      <c r="D178" s="191"/>
      <c r="E178" s="191"/>
      <c r="F178" s="191"/>
      <c r="G178" s="191"/>
      <c r="H178" s="196"/>
      <c r="I178" s="191"/>
      <c r="J178" s="191"/>
      <c r="K178" s="191"/>
    </row>
    <row r="179" spans="1:11" x14ac:dyDescent="0.2">
      <c r="A179" s="191"/>
      <c r="B179" s="191"/>
      <c r="C179" s="191"/>
      <c r="D179" s="191"/>
      <c r="E179" s="191"/>
      <c r="F179" s="191"/>
      <c r="G179" s="191"/>
      <c r="H179" s="196"/>
      <c r="I179" s="191"/>
      <c r="J179" s="191"/>
      <c r="K179" s="191"/>
    </row>
    <row r="180" spans="1:11" x14ac:dyDescent="0.2">
      <c r="A180" s="191"/>
      <c r="B180" s="191"/>
      <c r="C180" s="191"/>
      <c r="D180" s="191"/>
      <c r="E180" s="191"/>
      <c r="F180" s="191"/>
      <c r="G180" s="191"/>
      <c r="H180" s="196"/>
      <c r="I180" s="191"/>
      <c r="J180" s="191"/>
      <c r="K180" s="191"/>
    </row>
    <row r="181" spans="1:11" x14ac:dyDescent="0.2">
      <c r="A181" s="191"/>
      <c r="B181" s="191"/>
      <c r="C181" s="191"/>
      <c r="D181" s="191"/>
      <c r="E181" s="191"/>
      <c r="F181" s="191"/>
      <c r="G181" s="191"/>
      <c r="H181" s="196"/>
      <c r="I181" s="191"/>
      <c r="J181" s="191"/>
      <c r="K181" s="191"/>
    </row>
    <row r="182" spans="1:11" x14ac:dyDescent="0.2">
      <c r="A182" s="191"/>
      <c r="B182" s="191"/>
      <c r="C182" s="191"/>
      <c r="D182" s="191"/>
      <c r="E182" s="191"/>
      <c r="F182" s="191"/>
      <c r="G182" s="191"/>
      <c r="H182" s="196"/>
      <c r="I182" s="191"/>
      <c r="J182" s="191"/>
      <c r="K182" s="191"/>
    </row>
    <row r="183" spans="1:11" x14ac:dyDescent="0.2">
      <c r="A183" s="191"/>
      <c r="B183" s="191"/>
      <c r="C183" s="191"/>
      <c r="D183" s="191"/>
      <c r="E183" s="191"/>
      <c r="F183" s="191"/>
      <c r="G183" s="191"/>
      <c r="H183" s="196"/>
      <c r="I183" s="191"/>
      <c r="J183" s="191"/>
      <c r="K183" s="191"/>
    </row>
    <row r="184" spans="1:11" x14ac:dyDescent="0.2">
      <c r="A184" s="191"/>
      <c r="B184" s="191"/>
      <c r="C184" s="191"/>
      <c r="D184" s="191"/>
      <c r="E184" s="191"/>
      <c r="F184" s="191"/>
      <c r="G184" s="191"/>
      <c r="H184" s="196"/>
      <c r="I184" s="191"/>
      <c r="J184" s="191"/>
      <c r="K184" s="191"/>
    </row>
    <row r="185" spans="1:11" x14ac:dyDescent="0.2">
      <c r="A185" s="191"/>
      <c r="B185" s="191"/>
      <c r="C185" s="191"/>
      <c r="D185" s="191"/>
      <c r="E185" s="191"/>
      <c r="F185" s="191"/>
      <c r="G185" s="191"/>
      <c r="H185" s="196"/>
      <c r="I185" s="191"/>
      <c r="J185" s="191"/>
      <c r="K185" s="191"/>
    </row>
    <row r="186" spans="1:11" x14ac:dyDescent="0.2">
      <c r="A186" s="191"/>
      <c r="B186" s="191"/>
      <c r="C186" s="191"/>
      <c r="D186" s="191"/>
      <c r="E186" s="191"/>
      <c r="F186" s="191"/>
      <c r="G186" s="191"/>
      <c r="H186" s="196"/>
      <c r="I186" s="191"/>
      <c r="J186" s="191"/>
      <c r="K186" s="191"/>
    </row>
    <row r="187" spans="1:11" x14ac:dyDescent="0.2">
      <c r="A187" s="191"/>
      <c r="B187" s="191"/>
      <c r="C187" s="191"/>
      <c r="D187" s="191"/>
      <c r="E187" s="191"/>
      <c r="F187" s="191"/>
      <c r="G187" s="191"/>
      <c r="H187" s="196"/>
      <c r="I187" s="191"/>
      <c r="J187" s="191"/>
      <c r="K187" s="191"/>
    </row>
    <row r="188" spans="1:11" x14ac:dyDescent="0.2">
      <c r="A188" s="191"/>
      <c r="B188" s="191"/>
      <c r="C188" s="191"/>
      <c r="D188" s="191"/>
      <c r="E188" s="191"/>
      <c r="F188" s="191"/>
      <c r="G188" s="191"/>
      <c r="H188" s="196"/>
      <c r="I188" s="191"/>
      <c r="J188" s="191"/>
      <c r="K188" s="191"/>
    </row>
    <row r="189" spans="1:11" x14ac:dyDescent="0.2">
      <c r="A189" s="191"/>
      <c r="B189" s="191"/>
      <c r="C189" s="191"/>
      <c r="D189" s="191"/>
      <c r="E189" s="191"/>
      <c r="F189" s="191"/>
      <c r="G189" s="191"/>
      <c r="H189" s="196"/>
      <c r="I189" s="191"/>
      <c r="J189" s="191"/>
      <c r="K189" s="191"/>
    </row>
    <row r="190" spans="1:11" x14ac:dyDescent="0.2">
      <c r="A190" s="191"/>
      <c r="B190" s="191"/>
      <c r="C190" s="191"/>
      <c r="D190" s="191"/>
      <c r="E190" s="191"/>
      <c r="F190" s="191"/>
      <c r="G190" s="191"/>
      <c r="H190" s="196"/>
      <c r="I190" s="191"/>
      <c r="J190" s="191"/>
      <c r="K190" s="191"/>
    </row>
    <row r="191" spans="1:11" x14ac:dyDescent="0.2">
      <c r="A191" s="191"/>
      <c r="B191" s="191"/>
      <c r="C191" s="191"/>
      <c r="D191" s="191"/>
      <c r="E191" s="191"/>
      <c r="F191" s="191"/>
      <c r="G191" s="191"/>
      <c r="H191" s="196"/>
      <c r="I191" s="191"/>
      <c r="J191" s="191"/>
      <c r="K191" s="191"/>
    </row>
    <row r="192" spans="1:11" x14ac:dyDescent="0.2">
      <c r="A192" s="191"/>
      <c r="B192" s="191"/>
      <c r="C192" s="191"/>
      <c r="D192" s="191"/>
      <c r="E192" s="191"/>
      <c r="F192" s="191"/>
      <c r="G192" s="191"/>
      <c r="H192" s="196"/>
      <c r="I192" s="191"/>
      <c r="J192" s="191"/>
      <c r="K192" s="191"/>
    </row>
    <row r="193" spans="1:11" x14ac:dyDescent="0.2">
      <c r="A193" s="191"/>
      <c r="B193" s="191"/>
      <c r="C193" s="191"/>
      <c r="D193" s="191"/>
      <c r="E193" s="191"/>
      <c r="F193" s="191"/>
      <c r="G193" s="191"/>
      <c r="H193" s="196"/>
      <c r="I193" s="191"/>
      <c r="J193" s="191"/>
      <c r="K193" s="191"/>
    </row>
    <row r="194" spans="1:11" x14ac:dyDescent="0.2">
      <c r="A194" s="191"/>
      <c r="B194" s="191"/>
      <c r="C194" s="191"/>
      <c r="D194" s="191"/>
      <c r="E194" s="191"/>
      <c r="F194" s="191"/>
      <c r="G194" s="191"/>
      <c r="H194" s="196"/>
      <c r="I194" s="191"/>
      <c r="J194" s="191"/>
      <c r="K194" s="191"/>
    </row>
    <row r="195" spans="1:11" x14ac:dyDescent="0.2">
      <c r="A195" s="191"/>
      <c r="B195" s="191"/>
      <c r="C195" s="191"/>
      <c r="D195" s="191"/>
      <c r="E195" s="191"/>
      <c r="F195" s="191"/>
      <c r="G195" s="191"/>
      <c r="H195" s="196"/>
      <c r="I195" s="191"/>
      <c r="J195" s="191"/>
      <c r="K195" s="191"/>
    </row>
    <row r="196" spans="1:11" x14ac:dyDescent="0.2">
      <c r="A196" s="191"/>
      <c r="B196" s="191"/>
      <c r="C196" s="191"/>
      <c r="D196" s="191"/>
      <c r="E196" s="191"/>
      <c r="F196" s="191"/>
      <c r="G196" s="191"/>
      <c r="H196" s="196"/>
      <c r="I196" s="191"/>
      <c r="J196" s="191"/>
      <c r="K196" s="191"/>
    </row>
    <row r="197" spans="1:11" x14ac:dyDescent="0.2">
      <c r="A197" s="191"/>
      <c r="B197" s="191"/>
      <c r="C197" s="191"/>
      <c r="D197" s="191"/>
      <c r="E197" s="191"/>
      <c r="F197" s="191"/>
      <c r="G197" s="191"/>
      <c r="H197" s="196"/>
      <c r="I197" s="191"/>
      <c r="J197" s="191"/>
      <c r="K197" s="191"/>
    </row>
    <row r="198" spans="1:11" x14ac:dyDescent="0.2">
      <c r="A198" s="191"/>
      <c r="B198" s="191"/>
      <c r="C198" s="191"/>
      <c r="D198" s="191"/>
      <c r="E198" s="191"/>
      <c r="F198" s="191"/>
      <c r="G198" s="191"/>
      <c r="H198" s="196"/>
      <c r="I198" s="191"/>
      <c r="J198" s="191"/>
      <c r="K198" s="191"/>
    </row>
    <row r="199" spans="1:11" x14ac:dyDescent="0.2">
      <c r="A199" s="191"/>
      <c r="B199" s="191"/>
      <c r="C199" s="191"/>
      <c r="D199" s="191"/>
      <c r="E199" s="191"/>
      <c r="F199" s="191"/>
      <c r="G199" s="191"/>
      <c r="H199" s="196"/>
      <c r="I199" s="191"/>
      <c r="J199" s="191"/>
      <c r="K199" s="191"/>
    </row>
    <row r="200" spans="1:11" x14ac:dyDescent="0.2">
      <c r="A200" s="191"/>
      <c r="B200" s="191"/>
      <c r="C200" s="191"/>
      <c r="D200" s="191"/>
      <c r="E200" s="191"/>
      <c r="F200" s="191"/>
      <c r="G200" s="191"/>
      <c r="H200" s="196"/>
      <c r="I200" s="191"/>
      <c r="J200" s="191"/>
      <c r="K200" s="191"/>
    </row>
    <row r="201" spans="1:11" x14ac:dyDescent="0.2">
      <c r="A201" s="191"/>
      <c r="B201" s="191"/>
      <c r="C201" s="191"/>
      <c r="D201" s="191"/>
      <c r="E201" s="191"/>
      <c r="F201" s="191"/>
      <c r="G201" s="191"/>
      <c r="H201" s="196"/>
      <c r="I201" s="191"/>
      <c r="J201" s="191"/>
      <c r="K201" s="191"/>
    </row>
    <row r="202" spans="1:11" x14ac:dyDescent="0.2">
      <c r="A202" s="191"/>
      <c r="B202" s="191"/>
      <c r="C202" s="191"/>
      <c r="D202" s="191"/>
      <c r="E202" s="191"/>
      <c r="F202" s="191"/>
      <c r="G202" s="191"/>
      <c r="H202" s="196"/>
      <c r="I202" s="191"/>
      <c r="J202" s="191"/>
      <c r="K202" s="191"/>
    </row>
    <row r="203" spans="1:11" x14ac:dyDescent="0.2">
      <c r="A203" s="191"/>
      <c r="B203" s="191"/>
      <c r="C203" s="191"/>
      <c r="D203" s="191"/>
      <c r="E203" s="191"/>
      <c r="F203" s="191"/>
      <c r="G203" s="191"/>
      <c r="H203" s="196"/>
      <c r="I203" s="191"/>
      <c r="J203" s="191"/>
      <c r="K203" s="191"/>
    </row>
    <row r="204" spans="1:11" x14ac:dyDescent="0.2">
      <c r="A204" s="191"/>
      <c r="B204" s="191"/>
      <c r="C204" s="191"/>
      <c r="D204" s="191"/>
      <c r="E204" s="191"/>
      <c r="F204" s="191"/>
      <c r="G204" s="191"/>
      <c r="H204" s="196"/>
      <c r="I204" s="191"/>
      <c r="J204" s="191"/>
      <c r="K204" s="191"/>
    </row>
    <row r="205" spans="1:11" x14ac:dyDescent="0.2">
      <c r="A205" s="191"/>
      <c r="B205" s="191"/>
      <c r="C205" s="191"/>
      <c r="D205" s="191"/>
      <c r="E205" s="191"/>
      <c r="F205" s="191"/>
      <c r="G205" s="191"/>
      <c r="H205" s="196"/>
      <c r="I205" s="191"/>
      <c r="J205" s="191"/>
      <c r="K205" s="191"/>
    </row>
    <row r="206" spans="1:11" x14ac:dyDescent="0.2">
      <c r="A206" s="191"/>
      <c r="B206" s="191"/>
      <c r="C206" s="191"/>
      <c r="D206" s="191"/>
      <c r="E206" s="191"/>
      <c r="F206" s="191"/>
      <c r="G206" s="191"/>
      <c r="H206" s="196"/>
      <c r="I206" s="191"/>
      <c r="J206" s="191"/>
      <c r="K206" s="191"/>
    </row>
    <row r="207" spans="1:11" x14ac:dyDescent="0.2">
      <c r="A207" s="191"/>
      <c r="B207" s="191"/>
      <c r="C207" s="191"/>
      <c r="D207" s="191"/>
      <c r="E207" s="191"/>
      <c r="F207" s="191"/>
      <c r="G207" s="191"/>
      <c r="H207" s="196"/>
      <c r="I207" s="191"/>
      <c r="J207" s="191"/>
      <c r="K207" s="191"/>
    </row>
    <row r="208" spans="1:11" x14ac:dyDescent="0.2">
      <c r="A208" s="191"/>
      <c r="B208" s="191"/>
      <c r="C208" s="191"/>
      <c r="D208" s="191"/>
      <c r="E208" s="191"/>
      <c r="F208" s="191"/>
      <c r="G208" s="191"/>
      <c r="H208" s="196"/>
      <c r="I208" s="191"/>
      <c r="J208" s="191"/>
      <c r="K208" s="191"/>
    </row>
    <row r="209" spans="1:11" x14ac:dyDescent="0.2">
      <c r="A209" s="191"/>
      <c r="B209" s="191"/>
      <c r="C209" s="191"/>
      <c r="D209" s="191"/>
      <c r="E209" s="191"/>
      <c r="F209" s="191"/>
      <c r="G209" s="191"/>
      <c r="H209" s="196"/>
      <c r="I209" s="191"/>
      <c r="J209" s="191"/>
      <c r="K209" s="191"/>
    </row>
    <row r="210" spans="1:11" x14ac:dyDescent="0.2">
      <c r="A210" s="191"/>
      <c r="B210" s="191"/>
      <c r="C210" s="191"/>
      <c r="D210" s="191"/>
      <c r="E210" s="191"/>
      <c r="F210" s="191"/>
      <c r="G210" s="191"/>
      <c r="H210" s="196"/>
      <c r="I210" s="191"/>
      <c r="J210" s="191"/>
      <c r="K210" s="191"/>
    </row>
    <row r="211" spans="1:11" x14ac:dyDescent="0.2">
      <c r="A211" s="191"/>
      <c r="B211" s="191"/>
      <c r="C211" s="191"/>
      <c r="D211" s="191"/>
      <c r="E211" s="191"/>
      <c r="F211" s="191"/>
      <c r="G211" s="191"/>
      <c r="H211" s="196"/>
      <c r="I211" s="191"/>
      <c r="J211" s="191"/>
      <c r="K211" s="191"/>
    </row>
    <row r="212" spans="1:11" x14ac:dyDescent="0.2">
      <c r="A212" s="191"/>
      <c r="B212" s="191"/>
      <c r="C212" s="191"/>
      <c r="D212" s="191"/>
      <c r="E212" s="191"/>
      <c r="F212" s="191"/>
      <c r="G212" s="191"/>
      <c r="H212" s="196"/>
      <c r="I212" s="191"/>
      <c r="J212" s="191"/>
      <c r="K212" s="191"/>
    </row>
    <row r="213" spans="1:11" x14ac:dyDescent="0.2">
      <c r="A213" s="191"/>
      <c r="B213" s="191"/>
      <c r="C213" s="191"/>
      <c r="D213" s="191"/>
      <c r="E213" s="191"/>
      <c r="F213" s="191"/>
      <c r="G213" s="191"/>
      <c r="H213" s="196"/>
      <c r="I213" s="191"/>
      <c r="J213" s="191"/>
      <c r="K213" s="191"/>
    </row>
    <row r="214" spans="1:11" x14ac:dyDescent="0.2">
      <c r="A214" s="191"/>
      <c r="B214" s="191"/>
      <c r="C214" s="191"/>
      <c r="D214" s="191"/>
      <c r="E214" s="191"/>
      <c r="F214" s="191"/>
      <c r="G214" s="191"/>
      <c r="H214" s="196"/>
      <c r="I214" s="191"/>
      <c r="J214" s="191"/>
      <c r="K214" s="191"/>
    </row>
    <row r="215" spans="1:11" x14ac:dyDescent="0.2">
      <c r="A215" s="191"/>
      <c r="B215" s="191"/>
      <c r="C215" s="191"/>
      <c r="D215" s="191"/>
      <c r="E215" s="191"/>
      <c r="F215" s="191"/>
      <c r="G215" s="191"/>
      <c r="H215" s="196"/>
      <c r="I215" s="191"/>
      <c r="J215" s="191"/>
      <c r="K215" s="191"/>
    </row>
    <row r="216" spans="1:11" x14ac:dyDescent="0.2">
      <c r="A216" s="191"/>
      <c r="B216" s="191"/>
      <c r="C216" s="191"/>
      <c r="D216" s="191"/>
      <c r="E216" s="191"/>
      <c r="F216" s="191"/>
      <c r="G216" s="191"/>
      <c r="H216" s="196"/>
      <c r="I216" s="191"/>
      <c r="J216" s="191"/>
      <c r="K216" s="191"/>
    </row>
    <row r="217" spans="1:11" x14ac:dyDescent="0.2">
      <c r="A217" s="191"/>
      <c r="B217" s="191"/>
      <c r="C217" s="191"/>
      <c r="D217" s="191"/>
      <c r="E217" s="191"/>
      <c r="F217" s="191"/>
      <c r="G217" s="191"/>
      <c r="H217" s="196"/>
      <c r="I217" s="191"/>
      <c r="J217" s="191"/>
      <c r="K217" s="191"/>
    </row>
    <row r="218" spans="1:11" x14ac:dyDescent="0.2">
      <c r="A218" s="191"/>
      <c r="B218" s="191"/>
      <c r="C218" s="191"/>
      <c r="D218" s="191"/>
      <c r="E218" s="191"/>
      <c r="F218" s="191"/>
      <c r="G218" s="191"/>
      <c r="H218" s="196"/>
      <c r="I218" s="191"/>
      <c r="J218" s="191"/>
      <c r="K218" s="191"/>
    </row>
    <row r="219" spans="1:11" x14ac:dyDescent="0.2">
      <c r="A219" s="191"/>
      <c r="B219" s="191"/>
      <c r="C219" s="191"/>
      <c r="D219" s="191"/>
      <c r="E219" s="191"/>
      <c r="F219" s="191"/>
      <c r="G219" s="191"/>
      <c r="H219" s="196"/>
      <c r="I219" s="191"/>
      <c r="J219" s="191"/>
      <c r="K219" s="191"/>
    </row>
    <row r="220" spans="1:11" x14ac:dyDescent="0.2">
      <c r="A220" s="191"/>
      <c r="B220" s="191"/>
      <c r="C220" s="191"/>
      <c r="D220" s="191"/>
      <c r="E220" s="191"/>
      <c r="F220" s="191"/>
      <c r="G220" s="191"/>
      <c r="H220" s="196"/>
      <c r="I220" s="191"/>
      <c r="J220" s="191"/>
      <c r="K220" s="191"/>
    </row>
    <row r="221" spans="1:11" x14ac:dyDescent="0.2">
      <c r="A221" s="191"/>
      <c r="B221" s="191"/>
      <c r="C221" s="191"/>
      <c r="D221" s="191"/>
      <c r="E221" s="191"/>
      <c r="F221" s="191"/>
      <c r="G221" s="191"/>
      <c r="H221" s="196"/>
      <c r="I221" s="191"/>
      <c r="J221" s="191"/>
      <c r="K221" s="191"/>
    </row>
    <row r="222" spans="1:11" x14ac:dyDescent="0.2">
      <c r="A222" s="191"/>
      <c r="B222" s="191"/>
      <c r="C222" s="191"/>
      <c r="D222" s="191"/>
      <c r="E222" s="191"/>
      <c r="F222" s="191"/>
      <c r="G222" s="191"/>
      <c r="H222" s="196"/>
      <c r="I222" s="191"/>
      <c r="J222" s="191"/>
      <c r="K222" s="191"/>
    </row>
    <row r="223" spans="1:11" x14ac:dyDescent="0.2">
      <c r="A223" s="191"/>
      <c r="B223" s="191"/>
      <c r="C223" s="191"/>
      <c r="D223" s="191"/>
      <c r="E223" s="191"/>
      <c r="F223" s="191"/>
      <c r="G223" s="191"/>
      <c r="H223" s="196"/>
      <c r="I223" s="191"/>
      <c r="J223" s="191"/>
      <c r="K223" s="191"/>
    </row>
    <row r="224" spans="1:11" x14ac:dyDescent="0.2">
      <c r="A224" s="191"/>
      <c r="B224" s="191"/>
      <c r="C224" s="191"/>
      <c r="D224" s="191"/>
      <c r="E224" s="191"/>
      <c r="F224" s="191"/>
      <c r="G224" s="191"/>
      <c r="H224" s="196"/>
      <c r="I224" s="191"/>
      <c r="J224" s="191"/>
      <c r="K224" s="191"/>
    </row>
    <row r="225" spans="1:11" x14ac:dyDescent="0.2">
      <c r="A225" s="191"/>
      <c r="B225" s="191"/>
      <c r="C225" s="191"/>
      <c r="D225" s="191"/>
      <c r="E225" s="191"/>
      <c r="F225" s="191"/>
      <c r="G225" s="191"/>
      <c r="H225" s="196"/>
      <c r="I225" s="191"/>
      <c r="J225" s="191"/>
      <c r="K225" s="191"/>
    </row>
    <row r="226" spans="1:11" x14ac:dyDescent="0.2">
      <c r="A226" s="191"/>
      <c r="B226" s="191"/>
      <c r="C226" s="191"/>
      <c r="D226" s="191"/>
      <c r="E226" s="191"/>
      <c r="F226" s="191"/>
      <c r="G226" s="191"/>
      <c r="H226" s="196"/>
      <c r="I226" s="191"/>
      <c r="J226" s="191"/>
      <c r="K226" s="191"/>
    </row>
    <row r="227" spans="1:11" x14ac:dyDescent="0.2">
      <c r="A227" s="191"/>
      <c r="B227" s="191"/>
      <c r="C227" s="191"/>
      <c r="D227" s="191"/>
      <c r="E227" s="191"/>
      <c r="F227" s="191"/>
      <c r="G227" s="191"/>
      <c r="H227" s="196"/>
      <c r="I227" s="191"/>
      <c r="J227" s="191"/>
      <c r="K227" s="191"/>
    </row>
    <row r="228" spans="1:11" x14ac:dyDescent="0.2">
      <c r="A228" s="191"/>
      <c r="B228" s="191"/>
      <c r="C228" s="191"/>
      <c r="D228" s="191"/>
      <c r="E228" s="191"/>
      <c r="F228" s="191"/>
      <c r="G228" s="191"/>
      <c r="H228" s="196"/>
      <c r="I228" s="191"/>
      <c r="J228" s="191"/>
      <c r="K228" s="191"/>
    </row>
    <row r="229" spans="1:11" x14ac:dyDescent="0.2">
      <c r="A229" s="191"/>
      <c r="B229" s="191"/>
      <c r="C229" s="191"/>
      <c r="D229" s="191"/>
      <c r="E229" s="191"/>
      <c r="F229" s="191"/>
      <c r="G229" s="191"/>
      <c r="H229" s="196"/>
      <c r="I229" s="191"/>
      <c r="J229" s="191"/>
      <c r="K229" s="191"/>
    </row>
    <row r="230" spans="1:11" x14ac:dyDescent="0.2">
      <c r="A230" s="191"/>
      <c r="B230" s="191"/>
      <c r="C230" s="191"/>
      <c r="D230" s="191"/>
      <c r="E230" s="191"/>
      <c r="F230" s="191"/>
      <c r="G230" s="191"/>
      <c r="H230" s="196"/>
      <c r="I230" s="191"/>
      <c r="J230" s="191"/>
      <c r="K230" s="191"/>
    </row>
    <row r="231" spans="1:11" x14ac:dyDescent="0.2">
      <c r="A231" s="191"/>
      <c r="B231" s="191"/>
      <c r="C231" s="191"/>
      <c r="D231" s="191"/>
      <c r="E231" s="191"/>
      <c r="F231" s="191"/>
      <c r="G231" s="191"/>
      <c r="H231" s="196"/>
      <c r="I231" s="191"/>
      <c r="J231" s="191"/>
      <c r="K231" s="191"/>
    </row>
    <row r="232" spans="1:11" x14ac:dyDescent="0.2">
      <c r="A232" s="191"/>
      <c r="B232" s="191"/>
      <c r="C232" s="191"/>
      <c r="D232" s="191"/>
      <c r="E232" s="191"/>
      <c r="F232" s="191"/>
      <c r="G232" s="191"/>
      <c r="H232" s="196"/>
      <c r="I232" s="191"/>
      <c r="J232" s="191"/>
      <c r="K232" s="191"/>
    </row>
    <row r="233" spans="1:11" x14ac:dyDescent="0.2">
      <c r="A233" s="191"/>
      <c r="B233" s="191"/>
      <c r="C233" s="191"/>
      <c r="D233" s="191"/>
      <c r="E233" s="191"/>
      <c r="F233" s="191"/>
      <c r="G233" s="191"/>
      <c r="H233" s="196"/>
      <c r="I233" s="191"/>
      <c r="J233" s="191"/>
      <c r="K233" s="191"/>
    </row>
    <row r="234" spans="1:11" x14ac:dyDescent="0.2">
      <c r="A234" s="191"/>
      <c r="B234" s="191"/>
      <c r="C234" s="191"/>
      <c r="D234" s="191"/>
      <c r="E234" s="191"/>
      <c r="F234" s="191"/>
      <c r="G234" s="191"/>
      <c r="H234" s="196"/>
      <c r="I234" s="191"/>
      <c r="J234" s="191"/>
      <c r="K234" s="191"/>
    </row>
    <row r="235" spans="1:11" x14ac:dyDescent="0.2">
      <c r="A235" s="191"/>
      <c r="B235" s="191"/>
      <c r="C235" s="191"/>
      <c r="D235" s="191"/>
      <c r="E235" s="191"/>
      <c r="F235" s="191"/>
      <c r="G235" s="191"/>
      <c r="H235" s="196"/>
      <c r="I235" s="191"/>
      <c r="J235" s="191"/>
      <c r="K235" s="191"/>
    </row>
    <row r="236" spans="1:11" x14ac:dyDescent="0.2">
      <c r="A236" s="191"/>
      <c r="B236" s="191"/>
      <c r="C236" s="191"/>
      <c r="D236" s="191"/>
      <c r="E236" s="191"/>
      <c r="F236" s="191"/>
      <c r="G236" s="191"/>
      <c r="H236" s="196"/>
      <c r="I236" s="191"/>
      <c r="J236" s="191"/>
      <c r="K236" s="191"/>
    </row>
    <row r="237" spans="1:11" x14ac:dyDescent="0.2">
      <c r="A237" s="191"/>
      <c r="B237" s="191"/>
      <c r="C237" s="191"/>
      <c r="D237" s="191"/>
      <c r="E237" s="191"/>
      <c r="F237" s="191"/>
      <c r="G237" s="191"/>
      <c r="H237" s="196"/>
      <c r="I237" s="191"/>
      <c r="J237" s="191"/>
      <c r="K237" s="191"/>
    </row>
    <row r="238" spans="1:11" x14ac:dyDescent="0.2">
      <c r="A238" s="191"/>
      <c r="B238" s="191"/>
      <c r="C238" s="191"/>
      <c r="D238" s="191"/>
      <c r="E238" s="191"/>
      <c r="F238" s="191"/>
      <c r="G238" s="191"/>
      <c r="H238" s="196"/>
      <c r="I238" s="191"/>
      <c r="J238" s="191"/>
      <c r="K238" s="191"/>
    </row>
    <row r="239" spans="1:11" x14ac:dyDescent="0.2">
      <c r="A239" s="191"/>
      <c r="B239" s="191"/>
      <c r="C239" s="191"/>
      <c r="D239" s="191"/>
      <c r="E239" s="191"/>
      <c r="F239" s="191"/>
      <c r="G239" s="191"/>
      <c r="H239" s="196"/>
      <c r="I239" s="191"/>
      <c r="J239" s="191"/>
      <c r="K239" s="191"/>
    </row>
    <row r="240" spans="1:11" x14ac:dyDescent="0.2">
      <c r="A240" s="191"/>
      <c r="B240" s="191"/>
      <c r="C240" s="191"/>
      <c r="D240" s="191"/>
      <c r="E240" s="191"/>
      <c r="F240" s="191"/>
      <c r="G240" s="191"/>
      <c r="H240" s="196"/>
      <c r="I240" s="191"/>
      <c r="J240" s="191"/>
      <c r="K240" s="191"/>
    </row>
    <row r="241" spans="1:13" x14ac:dyDescent="0.2">
      <c r="A241" s="191"/>
      <c r="B241" s="191"/>
      <c r="C241" s="191"/>
      <c r="D241" s="191"/>
      <c r="E241" s="191"/>
      <c r="F241" s="191"/>
      <c r="G241" s="191"/>
      <c r="H241" s="196"/>
      <c r="I241" s="191"/>
      <c r="J241" s="191"/>
      <c r="K241" s="191"/>
      <c r="L241" s="191"/>
      <c r="M241" s="191"/>
    </row>
    <row r="242" spans="1:13" x14ac:dyDescent="0.2">
      <c r="A242" s="191"/>
      <c r="B242" s="191"/>
      <c r="C242" s="191"/>
      <c r="D242" s="191"/>
      <c r="E242" s="191"/>
      <c r="F242" s="191"/>
      <c r="G242" s="191"/>
      <c r="H242" s="196"/>
      <c r="I242" s="191"/>
      <c r="J242" s="191"/>
      <c r="K242" s="191"/>
      <c r="L242" s="191"/>
      <c r="M242" s="191"/>
    </row>
    <row r="243" spans="1:13" x14ac:dyDescent="0.2">
      <c r="A243" s="191"/>
      <c r="B243" s="191"/>
      <c r="C243" s="191"/>
      <c r="D243" s="191"/>
      <c r="E243" s="191"/>
      <c r="F243" s="191"/>
      <c r="G243" s="191"/>
      <c r="H243" s="196"/>
      <c r="I243" s="191"/>
      <c r="J243" s="191"/>
      <c r="K243" s="191"/>
      <c r="L243" s="191"/>
      <c r="M243" s="191"/>
    </row>
    <row r="244" spans="1:13" x14ac:dyDescent="0.2">
      <c r="A244" s="191"/>
      <c r="B244" s="191"/>
      <c r="C244" s="191"/>
      <c r="D244" s="191"/>
      <c r="E244" s="191"/>
      <c r="F244" s="191"/>
      <c r="G244" s="191"/>
      <c r="H244" s="196"/>
      <c r="I244" s="191"/>
      <c r="J244" s="191"/>
      <c r="K244" s="191"/>
      <c r="L244" s="191"/>
      <c r="M244" s="191"/>
    </row>
    <row r="245" spans="1:13" x14ac:dyDescent="0.2">
      <c r="A245" s="191"/>
      <c r="B245" s="191"/>
      <c r="C245" s="191"/>
      <c r="D245" s="191"/>
      <c r="E245" s="191"/>
      <c r="F245" s="191"/>
      <c r="G245" s="191"/>
      <c r="H245" s="196"/>
      <c r="I245" s="191"/>
      <c r="J245" s="191"/>
      <c r="K245" s="191"/>
      <c r="L245" s="191"/>
      <c r="M245" s="191"/>
    </row>
    <row r="246" spans="1:13" x14ac:dyDescent="0.2">
      <c r="A246" s="191"/>
      <c r="B246" s="191"/>
      <c r="C246" s="191"/>
      <c r="D246" s="191"/>
      <c r="E246" s="191"/>
      <c r="F246" s="191"/>
      <c r="G246" s="191"/>
      <c r="H246" s="196"/>
      <c r="I246" s="191"/>
      <c r="J246" s="191"/>
      <c r="K246" s="191"/>
      <c r="L246" s="191"/>
      <c r="M246" s="191"/>
    </row>
    <row r="247" spans="1:13" x14ac:dyDescent="0.2">
      <c r="A247" s="191"/>
      <c r="B247" s="191"/>
      <c r="C247" s="191"/>
      <c r="D247" s="191"/>
      <c r="E247" s="191"/>
      <c r="F247" s="191"/>
      <c r="G247" s="191"/>
      <c r="H247" s="196"/>
      <c r="I247" s="191"/>
      <c r="J247" s="191"/>
      <c r="K247" s="191"/>
      <c r="L247" s="191"/>
      <c r="M247" s="191"/>
    </row>
    <row r="248" spans="1:13" x14ac:dyDescent="0.2">
      <c r="A248" s="191"/>
      <c r="B248" s="191"/>
      <c r="C248" s="191"/>
      <c r="D248" s="191"/>
      <c r="E248" s="191"/>
      <c r="F248" s="191"/>
      <c r="G248" s="191"/>
      <c r="H248" s="196"/>
      <c r="I248" s="191"/>
      <c r="J248" s="191"/>
      <c r="K248" s="191"/>
      <c r="L248" s="191"/>
      <c r="M248" s="191"/>
    </row>
    <row r="249" spans="1:13" x14ac:dyDescent="0.2">
      <c r="A249" s="191"/>
      <c r="B249" s="191"/>
      <c r="C249" s="191"/>
      <c r="D249" s="191"/>
      <c r="E249" s="191"/>
      <c r="F249" s="191"/>
      <c r="G249" s="191"/>
      <c r="H249" s="196"/>
      <c r="I249" s="191"/>
      <c r="J249" s="191"/>
      <c r="K249" s="191"/>
      <c r="L249" s="191"/>
      <c r="M249" s="191"/>
    </row>
    <row r="250" spans="1:13" x14ac:dyDescent="0.2">
      <c r="A250" s="191"/>
      <c r="B250" s="191"/>
      <c r="C250" s="191"/>
      <c r="D250" s="191"/>
      <c r="E250" s="191"/>
      <c r="F250" s="191"/>
      <c r="G250" s="191"/>
      <c r="H250" s="196"/>
      <c r="I250" s="191"/>
      <c r="J250" s="191"/>
      <c r="K250" s="191"/>
      <c r="L250" s="191"/>
      <c r="M250" s="191"/>
    </row>
    <row r="251" spans="1:13" x14ac:dyDescent="0.2">
      <c r="A251" s="191"/>
      <c r="B251" s="191"/>
      <c r="C251" s="191"/>
      <c r="D251" s="191"/>
      <c r="E251" s="191"/>
      <c r="F251" s="191"/>
      <c r="G251" s="191"/>
      <c r="H251" s="196"/>
      <c r="I251" s="191"/>
      <c r="J251" s="191"/>
      <c r="K251" s="191"/>
      <c r="L251" s="191"/>
      <c r="M251" s="191"/>
    </row>
    <row r="252" spans="1:13" x14ac:dyDescent="0.2">
      <c r="A252" s="191"/>
      <c r="B252" s="191"/>
      <c r="C252" s="191"/>
      <c r="D252" s="191"/>
      <c r="E252" s="191"/>
      <c r="F252" s="191"/>
      <c r="G252" s="191"/>
      <c r="H252" s="196"/>
      <c r="I252" s="191"/>
      <c r="J252" s="191"/>
      <c r="K252" s="191"/>
      <c r="L252" s="191"/>
      <c r="M252" s="191"/>
    </row>
    <row r="253" spans="1:13" x14ac:dyDescent="0.2">
      <c r="A253" s="191"/>
      <c r="B253" s="191"/>
      <c r="C253" s="191"/>
      <c r="D253" s="191"/>
      <c r="E253" s="191"/>
      <c r="F253" s="191"/>
      <c r="G253" s="191"/>
      <c r="H253" s="196"/>
      <c r="I253" s="191"/>
      <c r="J253" s="191"/>
      <c r="K253" s="191"/>
      <c r="L253" s="191"/>
      <c r="M253" s="191"/>
    </row>
    <row r="254" spans="1:13" x14ac:dyDescent="0.2">
      <c r="A254" s="191"/>
      <c r="B254" s="191"/>
      <c r="C254" s="191"/>
      <c r="D254" s="191"/>
      <c r="E254" s="191"/>
      <c r="F254" s="191"/>
      <c r="G254" s="191"/>
      <c r="H254" s="196"/>
      <c r="I254" s="191"/>
      <c r="J254" s="191"/>
      <c r="K254" s="191"/>
      <c r="L254" s="191"/>
      <c r="M254" s="191"/>
    </row>
    <row r="255" spans="1:13" x14ac:dyDescent="0.2">
      <c r="A255" s="191"/>
      <c r="B255" s="191"/>
      <c r="C255" s="191"/>
      <c r="D255" s="191"/>
      <c r="E255" s="191"/>
      <c r="F255" s="191"/>
      <c r="G255" s="191"/>
      <c r="H255" s="196"/>
      <c r="I255" s="191"/>
      <c r="J255" s="191"/>
      <c r="K255" s="191"/>
      <c r="L255" s="191"/>
      <c r="M255" s="191"/>
    </row>
    <row r="256" spans="1:13" x14ac:dyDescent="0.2">
      <c r="A256" s="191"/>
      <c r="B256" s="191"/>
      <c r="C256" s="191"/>
      <c r="D256" s="191"/>
      <c r="E256" s="191"/>
      <c r="F256" s="191"/>
      <c r="G256" s="191"/>
      <c r="H256" s="196"/>
      <c r="I256" s="191"/>
      <c r="J256" s="191"/>
      <c r="K256" s="191"/>
      <c r="L256" s="191"/>
      <c r="M256" s="191"/>
    </row>
    <row r="257" spans="1:13" x14ac:dyDescent="0.2">
      <c r="A257" s="191"/>
      <c r="B257" s="191"/>
      <c r="C257" s="191"/>
      <c r="D257" s="191"/>
      <c r="E257" s="191"/>
      <c r="F257" s="191"/>
      <c r="G257" s="191"/>
      <c r="H257" s="196"/>
      <c r="I257" s="191"/>
      <c r="J257" s="191"/>
      <c r="K257" s="191"/>
      <c r="L257" s="191"/>
      <c r="M257" s="191"/>
    </row>
    <row r="258" spans="1:13" x14ac:dyDescent="0.2">
      <c r="A258" s="191"/>
      <c r="B258" s="191"/>
      <c r="C258" s="191"/>
      <c r="D258" s="191"/>
      <c r="E258" s="191"/>
      <c r="F258" s="191"/>
      <c r="G258" s="191"/>
      <c r="H258" s="196"/>
      <c r="I258" s="191"/>
      <c r="J258" s="191"/>
      <c r="K258" s="191"/>
      <c r="L258" s="191"/>
      <c r="M258" s="191"/>
    </row>
    <row r="259" spans="1:13" x14ac:dyDescent="0.2">
      <c r="A259" s="191"/>
      <c r="B259" s="191"/>
      <c r="C259" s="191"/>
      <c r="D259" s="191"/>
      <c r="E259" s="191"/>
      <c r="F259" s="191"/>
      <c r="G259" s="191"/>
      <c r="H259" s="196"/>
      <c r="I259" s="191"/>
      <c r="J259" s="191"/>
      <c r="K259" s="191"/>
      <c r="L259" s="191"/>
      <c r="M259" s="191"/>
    </row>
    <row r="260" spans="1:13" x14ac:dyDescent="0.2">
      <c r="A260" s="191"/>
      <c r="B260" s="191"/>
      <c r="C260" s="191"/>
      <c r="D260" s="191"/>
      <c r="E260" s="191"/>
      <c r="F260" s="191"/>
      <c r="G260" s="191"/>
      <c r="H260" s="196"/>
      <c r="I260" s="191"/>
      <c r="J260" s="191"/>
      <c r="K260" s="191"/>
      <c r="L260" s="191"/>
      <c r="M260" s="191"/>
    </row>
    <row r="261" spans="1:13" x14ac:dyDescent="0.2">
      <c r="A261" s="191"/>
      <c r="B261" s="191"/>
      <c r="C261" s="191"/>
      <c r="D261" s="191"/>
      <c r="E261" s="191"/>
      <c r="F261" s="191"/>
      <c r="G261" s="191"/>
      <c r="H261" s="196"/>
      <c r="I261" s="191"/>
      <c r="J261" s="191"/>
      <c r="K261" s="191"/>
      <c r="L261" s="191"/>
      <c r="M261" s="191"/>
    </row>
    <row r="262" spans="1:13" x14ac:dyDescent="0.2">
      <c r="A262" s="191"/>
      <c r="B262" s="191"/>
      <c r="C262" s="191"/>
      <c r="D262" s="191"/>
      <c r="E262" s="191"/>
      <c r="F262" s="191"/>
      <c r="G262" s="191"/>
      <c r="H262" s="196"/>
      <c r="I262" s="191"/>
      <c r="J262" s="191"/>
      <c r="K262" s="191"/>
      <c r="L262" s="191"/>
      <c r="M262" s="191"/>
    </row>
    <row r="263" spans="1:13" x14ac:dyDescent="0.2">
      <c r="A263" s="191"/>
      <c r="B263" s="191"/>
      <c r="C263" s="191"/>
      <c r="D263" s="191"/>
      <c r="E263" s="191"/>
      <c r="F263" s="191"/>
      <c r="G263" s="191"/>
      <c r="H263" s="196"/>
      <c r="I263" s="191"/>
      <c r="J263" s="191"/>
      <c r="K263" s="191"/>
      <c r="L263" s="191"/>
      <c r="M263" s="191"/>
    </row>
    <row r="264" spans="1:13" x14ac:dyDescent="0.2">
      <c r="A264" s="191"/>
      <c r="B264" s="191"/>
      <c r="C264" s="191"/>
      <c r="D264" s="191"/>
      <c r="E264" s="191"/>
      <c r="F264" s="191"/>
      <c r="G264" s="191"/>
      <c r="H264" s="196"/>
      <c r="I264" s="191"/>
      <c r="J264" s="191"/>
      <c r="K264" s="191"/>
      <c r="L264" s="191"/>
      <c r="M264" s="191"/>
    </row>
    <row r="265" spans="1:13" x14ac:dyDescent="0.2">
      <c r="A265" s="191"/>
      <c r="B265" s="191"/>
      <c r="C265" s="191"/>
      <c r="D265" s="191"/>
      <c r="E265" s="191"/>
      <c r="F265" s="191"/>
      <c r="G265" s="191"/>
      <c r="H265" s="196"/>
      <c r="I265" s="191"/>
      <c r="J265" s="191"/>
      <c r="K265" s="191"/>
      <c r="L265" s="191"/>
      <c r="M265" s="191"/>
    </row>
    <row r="266" spans="1:13" x14ac:dyDescent="0.2">
      <c r="A266" s="191"/>
      <c r="B266" s="191"/>
      <c r="C266" s="191"/>
      <c r="D266" s="191"/>
      <c r="E266" s="191"/>
      <c r="F266" s="191"/>
      <c r="G266" s="191"/>
      <c r="H266" s="196"/>
      <c r="I266" s="191"/>
      <c r="J266" s="191"/>
      <c r="K266" s="191"/>
      <c r="L266" s="191"/>
      <c r="M266" s="191"/>
    </row>
    <row r="267" spans="1:13" x14ac:dyDescent="0.2">
      <c r="A267" s="191"/>
      <c r="B267" s="191"/>
      <c r="C267" s="191"/>
      <c r="D267" s="191"/>
      <c r="E267" s="191"/>
      <c r="F267" s="191"/>
      <c r="G267" s="191"/>
      <c r="H267" s="196"/>
      <c r="I267" s="191"/>
      <c r="J267" s="191"/>
      <c r="K267" s="191"/>
      <c r="L267" s="191"/>
      <c r="M267" s="191"/>
    </row>
    <row r="268" spans="1:13" x14ac:dyDescent="0.2">
      <c r="A268" s="191"/>
      <c r="B268" s="191"/>
      <c r="C268" s="191"/>
      <c r="D268" s="191"/>
      <c r="E268" s="191"/>
      <c r="F268" s="191"/>
      <c r="G268" s="191"/>
      <c r="H268" s="196"/>
      <c r="I268" s="191"/>
      <c r="J268" s="191"/>
      <c r="K268" s="191"/>
      <c r="L268" s="191"/>
      <c r="M268" s="191"/>
    </row>
    <row r="269" spans="1:13" x14ac:dyDescent="0.2">
      <c r="A269" s="191"/>
      <c r="B269" s="191"/>
      <c r="C269" s="191"/>
      <c r="D269" s="191"/>
      <c r="E269" s="191"/>
      <c r="F269" s="191"/>
      <c r="G269" s="191"/>
      <c r="H269" s="196"/>
      <c r="I269" s="191"/>
      <c r="J269" s="191"/>
      <c r="K269" s="191"/>
      <c r="L269" s="191"/>
      <c r="M269" s="191"/>
    </row>
    <row r="270" spans="1:13" x14ac:dyDescent="0.2">
      <c r="A270" s="191"/>
      <c r="B270" s="191"/>
      <c r="C270" s="191"/>
      <c r="D270" s="191"/>
      <c r="E270" s="191"/>
      <c r="F270" s="191"/>
      <c r="G270" s="191"/>
      <c r="H270" s="196"/>
      <c r="I270" s="191"/>
      <c r="J270" s="191"/>
      <c r="K270" s="191"/>
      <c r="L270" s="191"/>
      <c r="M270" s="191"/>
    </row>
    <row r="271" spans="1:13" x14ac:dyDescent="0.2">
      <c r="A271" s="191"/>
      <c r="B271" s="191"/>
      <c r="C271" s="191"/>
      <c r="D271" s="191"/>
      <c r="E271" s="191"/>
      <c r="F271" s="191"/>
      <c r="G271" s="191"/>
      <c r="H271" s="196"/>
      <c r="I271" s="191"/>
      <c r="J271" s="191"/>
      <c r="K271" s="191"/>
      <c r="L271" s="191"/>
      <c r="M271" s="191"/>
    </row>
    <row r="272" spans="1:13" x14ac:dyDescent="0.2">
      <c r="A272" s="191"/>
      <c r="B272" s="191"/>
      <c r="C272" s="191"/>
      <c r="D272" s="191"/>
      <c r="E272" s="191"/>
      <c r="F272" s="191"/>
      <c r="G272" s="191"/>
      <c r="H272" s="196"/>
      <c r="I272" s="191"/>
      <c r="J272" s="191"/>
      <c r="K272" s="191"/>
      <c r="L272" s="191"/>
      <c r="M272" s="191"/>
    </row>
    <row r="273" spans="1:13" x14ac:dyDescent="0.2">
      <c r="A273" s="191"/>
      <c r="B273" s="191"/>
      <c r="C273" s="191"/>
      <c r="D273" s="191"/>
      <c r="E273" s="191"/>
      <c r="F273" s="191"/>
      <c r="G273" s="191"/>
      <c r="H273" s="196"/>
      <c r="I273" s="191"/>
      <c r="J273" s="191"/>
      <c r="K273" s="191"/>
      <c r="L273" s="191"/>
      <c r="M273" s="191"/>
    </row>
    <row r="274" spans="1:13" x14ac:dyDescent="0.2">
      <c r="A274" s="191"/>
      <c r="B274" s="191"/>
      <c r="C274" s="191"/>
      <c r="D274" s="191"/>
      <c r="E274" s="191"/>
      <c r="F274" s="191"/>
      <c r="G274" s="191"/>
      <c r="H274" s="196"/>
      <c r="I274" s="191"/>
      <c r="J274" s="191"/>
      <c r="K274" s="191"/>
      <c r="L274" s="191"/>
      <c r="M274" s="191"/>
    </row>
    <row r="275" spans="1:13" x14ac:dyDescent="0.2">
      <c r="A275" s="191"/>
      <c r="B275" s="191"/>
      <c r="C275" s="191"/>
      <c r="D275" s="191"/>
      <c r="E275" s="191"/>
      <c r="F275" s="191"/>
      <c r="G275" s="191"/>
      <c r="H275" s="196"/>
      <c r="I275" s="191"/>
      <c r="J275" s="191"/>
      <c r="K275" s="191"/>
      <c r="L275" s="191"/>
      <c r="M275" s="191"/>
    </row>
    <row r="276" spans="1:13" x14ac:dyDescent="0.2">
      <c r="A276" s="191"/>
      <c r="B276" s="191"/>
      <c r="C276" s="191"/>
      <c r="D276" s="191"/>
      <c r="E276" s="191"/>
      <c r="F276" s="191"/>
      <c r="G276" s="191"/>
      <c r="H276" s="196"/>
      <c r="I276" s="191"/>
      <c r="J276" s="191"/>
      <c r="K276" s="191"/>
      <c r="L276" s="191"/>
      <c r="M276" s="191"/>
    </row>
    <row r="277" spans="1:13" x14ac:dyDescent="0.2">
      <c r="A277" s="191"/>
      <c r="B277" s="191"/>
      <c r="C277" s="191"/>
      <c r="D277" s="191"/>
      <c r="E277" s="191"/>
      <c r="F277" s="191"/>
      <c r="G277" s="191"/>
      <c r="H277" s="196"/>
      <c r="I277" s="191"/>
      <c r="J277" s="191"/>
      <c r="K277" s="191"/>
      <c r="L277" s="191"/>
      <c r="M277" s="191"/>
    </row>
    <row r="278" spans="1:13" x14ac:dyDescent="0.2">
      <c r="A278" s="191"/>
      <c r="B278" s="191"/>
      <c r="C278" s="191"/>
      <c r="D278" s="191"/>
      <c r="E278" s="191"/>
      <c r="F278" s="191"/>
      <c r="G278" s="191"/>
      <c r="H278" s="196"/>
      <c r="I278" s="191"/>
      <c r="J278" s="191"/>
      <c r="K278" s="191"/>
      <c r="L278" s="191"/>
      <c r="M278" s="191"/>
    </row>
    <row r="279" spans="1:13" x14ac:dyDescent="0.2">
      <c r="A279" s="191"/>
      <c r="B279" s="191"/>
      <c r="C279" s="191"/>
      <c r="D279" s="191"/>
      <c r="E279" s="191"/>
      <c r="F279" s="191"/>
      <c r="G279" s="191"/>
      <c r="H279" s="196"/>
      <c r="I279" s="191"/>
      <c r="J279" s="191"/>
      <c r="K279" s="191"/>
      <c r="L279" s="191"/>
      <c r="M279" s="191"/>
    </row>
    <row r="280" spans="1:13" x14ac:dyDescent="0.2">
      <c r="A280" s="191"/>
      <c r="B280" s="191"/>
      <c r="C280" s="191"/>
      <c r="D280" s="191"/>
      <c r="E280" s="191"/>
      <c r="F280" s="191"/>
      <c r="G280" s="191"/>
      <c r="H280" s="196"/>
      <c r="I280" s="191"/>
      <c r="J280" s="191"/>
      <c r="K280" s="191"/>
      <c r="L280" s="191"/>
      <c r="M280" s="191"/>
    </row>
    <row r="281" spans="1:13" x14ac:dyDescent="0.2">
      <c r="A281" s="191"/>
      <c r="B281" s="191"/>
      <c r="C281" s="191"/>
      <c r="D281" s="191"/>
      <c r="E281" s="191"/>
      <c r="F281" s="191"/>
      <c r="G281" s="191"/>
      <c r="H281" s="196"/>
      <c r="I281" s="191"/>
      <c r="J281" s="191"/>
      <c r="K281" s="191"/>
      <c r="L281" s="191"/>
      <c r="M281" s="191"/>
    </row>
    <row r="282" spans="1:13" x14ac:dyDescent="0.2">
      <c r="A282" s="191"/>
      <c r="B282" s="191"/>
      <c r="C282" s="191"/>
      <c r="D282" s="191"/>
      <c r="E282" s="191"/>
      <c r="F282" s="191"/>
      <c r="G282" s="191"/>
      <c r="H282" s="196"/>
      <c r="I282" s="191"/>
      <c r="J282" s="191"/>
      <c r="K282" s="191"/>
      <c r="L282" s="191"/>
      <c r="M282" s="191"/>
    </row>
    <row r="283" spans="1:13" x14ac:dyDescent="0.2">
      <c r="A283" s="191"/>
      <c r="B283" s="191"/>
      <c r="C283" s="191"/>
      <c r="D283" s="191"/>
      <c r="E283" s="191"/>
      <c r="F283" s="191"/>
      <c r="G283" s="191"/>
      <c r="H283" s="196"/>
      <c r="I283" s="191"/>
      <c r="J283" s="191"/>
      <c r="K283" s="191"/>
      <c r="L283" s="191"/>
      <c r="M283" s="191"/>
    </row>
    <row r="284" spans="1:13" x14ac:dyDescent="0.2">
      <c r="A284" s="191"/>
      <c r="B284" s="191"/>
      <c r="C284" s="191"/>
      <c r="D284" s="191"/>
      <c r="E284" s="191"/>
      <c r="F284" s="191"/>
      <c r="G284" s="191"/>
      <c r="H284" s="196"/>
      <c r="I284" s="191"/>
      <c r="J284" s="191"/>
      <c r="K284" s="191"/>
      <c r="L284" s="191"/>
      <c r="M284" s="191"/>
    </row>
    <row r="285" spans="1:13" x14ac:dyDescent="0.2">
      <c r="A285" s="191"/>
      <c r="B285" s="191"/>
      <c r="C285" s="191"/>
      <c r="D285" s="191"/>
      <c r="E285" s="191"/>
      <c r="F285" s="191"/>
      <c r="G285" s="191"/>
      <c r="H285" s="196"/>
      <c r="I285" s="191"/>
      <c r="J285" s="191"/>
      <c r="K285" s="191"/>
      <c r="L285" s="191"/>
      <c r="M285" s="191"/>
    </row>
    <row r="286" spans="1:13" x14ac:dyDescent="0.2">
      <c r="A286" s="191"/>
      <c r="B286" s="191"/>
      <c r="C286" s="191"/>
      <c r="D286" s="191"/>
      <c r="E286" s="191"/>
      <c r="F286" s="191"/>
      <c r="G286" s="191"/>
      <c r="H286" s="196"/>
      <c r="I286" s="191"/>
      <c r="J286" s="191"/>
      <c r="K286" s="191"/>
      <c r="L286" s="191"/>
      <c r="M286" s="191"/>
    </row>
    <row r="287" spans="1:13" x14ac:dyDescent="0.2">
      <c r="A287" s="191"/>
      <c r="B287" s="191"/>
      <c r="C287" s="191"/>
      <c r="D287" s="191"/>
      <c r="E287" s="191"/>
      <c r="F287" s="191"/>
      <c r="G287" s="191"/>
      <c r="H287" s="196"/>
      <c r="I287" s="191"/>
      <c r="J287" s="191"/>
      <c r="K287" s="191"/>
      <c r="L287" s="191"/>
      <c r="M287" s="191"/>
    </row>
    <row r="288" spans="1:13" x14ac:dyDescent="0.2">
      <c r="A288" s="191"/>
      <c r="B288" s="191"/>
      <c r="C288" s="191"/>
      <c r="D288" s="191"/>
      <c r="E288" s="191"/>
      <c r="F288" s="191"/>
      <c r="G288" s="191"/>
      <c r="H288" s="196"/>
      <c r="I288" s="191"/>
      <c r="J288" s="191"/>
      <c r="K288" s="191"/>
      <c r="L288" s="191"/>
      <c r="M288" s="191"/>
    </row>
    <row r="289" spans="1:13" x14ac:dyDescent="0.2">
      <c r="A289" s="191"/>
      <c r="B289" s="191"/>
      <c r="C289" s="191"/>
      <c r="D289" s="191"/>
      <c r="E289" s="191"/>
      <c r="F289" s="191"/>
      <c r="G289" s="191"/>
      <c r="H289" s="196"/>
      <c r="I289" s="191"/>
      <c r="J289" s="191"/>
      <c r="K289" s="191"/>
      <c r="L289" s="191"/>
      <c r="M289" s="191"/>
    </row>
    <row r="290" spans="1:13" x14ac:dyDescent="0.2">
      <c r="A290" s="191"/>
      <c r="B290" s="191"/>
      <c r="C290" s="191"/>
      <c r="D290" s="191"/>
      <c r="E290" s="191"/>
      <c r="F290" s="191"/>
      <c r="G290" s="191"/>
      <c r="H290" s="196"/>
      <c r="I290" s="191"/>
      <c r="J290" s="191"/>
      <c r="K290" s="191"/>
      <c r="L290" s="191"/>
      <c r="M290" s="191"/>
    </row>
    <row r="291" spans="1:13" x14ac:dyDescent="0.2">
      <c r="A291" s="191"/>
      <c r="B291" s="191"/>
      <c r="C291" s="191"/>
      <c r="D291" s="191"/>
      <c r="E291" s="191"/>
      <c r="F291" s="191"/>
      <c r="G291" s="191"/>
      <c r="H291" s="196"/>
      <c r="I291" s="191"/>
      <c r="J291" s="191"/>
      <c r="K291" s="191"/>
      <c r="L291" s="191"/>
      <c r="M291" s="191"/>
    </row>
    <row r="292" spans="1:13" x14ac:dyDescent="0.2">
      <c r="A292" s="191"/>
      <c r="B292" s="191"/>
      <c r="C292" s="191"/>
      <c r="D292" s="191"/>
      <c r="E292" s="191"/>
      <c r="F292" s="191"/>
      <c r="G292" s="191"/>
      <c r="H292" s="196"/>
      <c r="I292" s="191"/>
      <c r="J292" s="191"/>
      <c r="K292" s="191"/>
      <c r="L292" s="191"/>
      <c r="M292" s="191"/>
    </row>
    <row r="293" spans="1:13" x14ac:dyDescent="0.2">
      <c r="A293" s="191"/>
      <c r="B293" s="191"/>
      <c r="C293" s="191"/>
      <c r="D293" s="191"/>
      <c r="E293" s="191"/>
      <c r="F293" s="191"/>
      <c r="G293" s="191"/>
      <c r="H293" s="196"/>
      <c r="I293" s="191"/>
      <c r="J293" s="191"/>
      <c r="K293" s="191"/>
      <c r="L293" s="191"/>
      <c r="M293" s="191"/>
    </row>
    <row r="294" spans="1:13" x14ac:dyDescent="0.2">
      <c r="A294" s="191"/>
      <c r="B294" s="191"/>
      <c r="C294" s="191"/>
      <c r="D294" s="191"/>
      <c r="E294" s="191"/>
      <c r="F294" s="191"/>
      <c r="G294" s="191"/>
      <c r="H294" s="196"/>
      <c r="I294" s="191"/>
      <c r="J294" s="191"/>
      <c r="K294" s="191"/>
      <c r="L294" s="191"/>
      <c r="M294" s="191"/>
    </row>
    <row r="295" spans="1:13" x14ac:dyDescent="0.2">
      <c r="A295" s="191"/>
      <c r="B295" s="191"/>
      <c r="C295" s="191"/>
      <c r="D295" s="191"/>
      <c r="E295" s="191"/>
      <c r="F295" s="191"/>
      <c r="G295" s="191"/>
      <c r="H295" s="196"/>
      <c r="I295" s="191"/>
      <c r="J295" s="191"/>
      <c r="K295" s="191"/>
      <c r="L295" s="191"/>
      <c r="M295" s="191"/>
    </row>
    <row r="296" spans="1:13" x14ac:dyDescent="0.2">
      <c r="A296" s="191"/>
      <c r="B296" s="191"/>
      <c r="C296" s="191"/>
      <c r="D296" s="191"/>
      <c r="E296" s="191"/>
      <c r="F296" s="191"/>
      <c r="G296" s="191"/>
      <c r="H296" s="196"/>
      <c r="I296" s="191"/>
      <c r="J296" s="191"/>
      <c r="K296" s="191"/>
      <c r="L296" s="191"/>
      <c r="M296" s="191"/>
    </row>
    <row r="297" spans="1:13" x14ac:dyDescent="0.2">
      <c r="A297" s="191"/>
      <c r="B297" s="191"/>
      <c r="C297" s="191"/>
      <c r="D297" s="191"/>
      <c r="E297" s="191"/>
      <c r="F297" s="191"/>
      <c r="G297" s="191"/>
      <c r="H297" s="196"/>
      <c r="I297" s="191"/>
      <c r="J297" s="191"/>
      <c r="K297" s="191"/>
      <c r="L297" s="191"/>
      <c r="M297" s="191"/>
    </row>
    <row r="298" spans="1:13" x14ac:dyDescent="0.2">
      <c r="A298" s="191"/>
      <c r="B298" s="191"/>
      <c r="C298" s="191"/>
      <c r="D298" s="191"/>
      <c r="E298" s="191"/>
      <c r="F298" s="191"/>
      <c r="G298" s="191"/>
      <c r="H298" s="196"/>
      <c r="I298" s="191"/>
      <c r="J298" s="191"/>
      <c r="K298" s="191"/>
      <c r="L298" s="191"/>
      <c r="M298" s="191"/>
    </row>
    <row r="299" spans="1:13" x14ac:dyDescent="0.2">
      <c r="A299" s="191"/>
      <c r="B299" s="191"/>
      <c r="C299" s="191"/>
      <c r="D299" s="191"/>
      <c r="E299" s="191"/>
      <c r="F299" s="191"/>
      <c r="G299" s="191"/>
      <c r="H299" s="196"/>
      <c r="I299" s="191"/>
      <c r="J299" s="191"/>
      <c r="K299" s="191"/>
      <c r="L299" s="191"/>
      <c r="M299" s="191"/>
    </row>
    <row r="300" spans="1:13" x14ac:dyDescent="0.2">
      <c r="A300" s="191"/>
      <c r="B300" s="191"/>
      <c r="C300" s="191"/>
      <c r="D300" s="191"/>
      <c r="E300" s="191"/>
      <c r="F300" s="191"/>
      <c r="G300" s="191"/>
      <c r="H300" s="196"/>
      <c r="I300" s="191"/>
      <c r="J300" s="191"/>
      <c r="K300" s="191"/>
      <c r="L300" s="191"/>
      <c r="M300" s="191"/>
    </row>
    <row r="301" spans="1:13" x14ac:dyDescent="0.2">
      <c r="A301" s="191"/>
      <c r="B301" s="191"/>
      <c r="C301" s="191"/>
      <c r="D301" s="191"/>
      <c r="E301" s="191"/>
      <c r="F301" s="191"/>
      <c r="G301" s="191"/>
      <c r="H301" s="196"/>
      <c r="I301" s="191"/>
      <c r="J301" s="191"/>
      <c r="K301" s="191"/>
      <c r="L301" s="191"/>
      <c r="M301" s="191"/>
    </row>
    <row r="302" spans="1:13" x14ac:dyDescent="0.2">
      <c r="A302" s="191"/>
      <c r="B302" s="191"/>
      <c r="C302" s="191"/>
      <c r="D302" s="191"/>
      <c r="E302" s="191"/>
      <c r="F302" s="191"/>
      <c r="G302" s="191"/>
      <c r="H302" s="196"/>
      <c r="I302" s="191"/>
      <c r="J302" s="191"/>
      <c r="K302" s="191"/>
      <c r="L302" s="191"/>
      <c r="M302" s="191"/>
    </row>
    <row r="303" spans="1:13" x14ac:dyDescent="0.2">
      <c r="A303" s="191"/>
      <c r="B303" s="191"/>
      <c r="C303" s="191"/>
      <c r="D303" s="191"/>
      <c r="E303" s="191"/>
      <c r="F303" s="191"/>
      <c r="G303" s="191"/>
      <c r="H303" s="196"/>
      <c r="I303" s="191"/>
      <c r="J303" s="191"/>
      <c r="K303" s="191"/>
      <c r="L303" s="191"/>
      <c r="M303" s="191"/>
    </row>
    <row r="304" spans="1:13" x14ac:dyDescent="0.2">
      <c r="A304" s="191"/>
      <c r="B304" s="191"/>
      <c r="C304" s="191"/>
      <c r="D304" s="191"/>
      <c r="E304" s="191"/>
      <c r="F304" s="191"/>
      <c r="G304" s="191"/>
      <c r="H304" s="196"/>
      <c r="I304" s="191"/>
      <c r="J304" s="191"/>
      <c r="K304" s="191"/>
      <c r="L304" s="191"/>
      <c r="M304" s="191"/>
    </row>
    <row r="305" spans="1:13" x14ac:dyDescent="0.2">
      <c r="A305" s="191"/>
      <c r="B305" s="191"/>
      <c r="C305" s="191"/>
      <c r="D305" s="191"/>
      <c r="E305" s="191"/>
      <c r="F305" s="191"/>
      <c r="G305" s="191"/>
      <c r="H305" s="196"/>
      <c r="I305" s="191"/>
      <c r="J305" s="191"/>
      <c r="K305" s="191"/>
      <c r="L305" s="191"/>
      <c r="M305" s="191"/>
    </row>
    <row r="306" spans="1:13" x14ac:dyDescent="0.2">
      <c r="A306" s="191"/>
      <c r="B306" s="191"/>
      <c r="C306" s="191"/>
      <c r="D306" s="191"/>
      <c r="E306" s="191"/>
      <c r="F306" s="191"/>
      <c r="G306" s="191"/>
      <c r="H306" s="196"/>
      <c r="I306" s="191"/>
      <c r="J306" s="191"/>
      <c r="K306" s="191"/>
      <c r="L306" s="191"/>
      <c r="M306" s="191"/>
    </row>
    <row r="307" spans="1:13" x14ac:dyDescent="0.2">
      <c r="A307" s="191"/>
      <c r="B307" s="191"/>
      <c r="C307" s="191"/>
      <c r="D307" s="191"/>
      <c r="E307" s="191"/>
      <c r="F307" s="191"/>
      <c r="G307" s="191"/>
      <c r="H307" s="196"/>
      <c r="I307" s="191"/>
      <c r="J307" s="191"/>
      <c r="K307" s="191"/>
      <c r="L307" s="191"/>
      <c r="M307" s="191"/>
    </row>
    <row r="308" spans="1:13" x14ac:dyDescent="0.2">
      <c r="A308" s="191"/>
      <c r="B308" s="191"/>
      <c r="C308" s="191"/>
      <c r="D308" s="191"/>
      <c r="E308" s="191"/>
      <c r="F308" s="191"/>
      <c r="G308" s="191"/>
      <c r="H308" s="196"/>
      <c r="I308" s="191"/>
      <c r="J308" s="191"/>
      <c r="K308" s="191"/>
      <c r="L308" s="191"/>
      <c r="M308" s="191"/>
    </row>
    <row r="309" spans="1:13" x14ac:dyDescent="0.2">
      <c r="A309" s="191"/>
      <c r="B309" s="191"/>
      <c r="C309" s="191"/>
      <c r="D309" s="191"/>
      <c r="E309" s="191"/>
      <c r="F309" s="191"/>
      <c r="G309" s="191"/>
      <c r="H309" s="196"/>
      <c r="I309" s="191"/>
      <c r="J309" s="191"/>
      <c r="K309" s="191"/>
      <c r="L309" s="191"/>
      <c r="M309" s="191"/>
    </row>
    <row r="310" spans="1:13" x14ac:dyDescent="0.2">
      <c r="A310" s="191"/>
      <c r="B310" s="191"/>
      <c r="C310" s="191"/>
      <c r="D310" s="191"/>
      <c r="E310" s="191"/>
      <c r="F310" s="191"/>
      <c r="G310" s="191"/>
      <c r="H310" s="196"/>
      <c r="I310" s="191"/>
      <c r="J310" s="191"/>
      <c r="K310" s="191"/>
      <c r="L310" s="191"/>
      <c r="M310" s="191"/>
    </row>
    <row r="311" spans="1:13" x14ac:dyDescent="0.2">
      <c r="A311" s="191"/>
      <c r="B311" s="191"/>
      <c r="C311" s="191"/>
      <c r="D311" s="191"/>
      <c r="E311" s="191"/>
      <c r="F311" s="191"/>
      <c r="G311" s="191"/>
      <c r="H311" s="196"/>
      <c r="I311" s="191"/>
      <c r="J311" s="191"/>
      <c r="K311" s="191"/>
      <c r="L311" s="191"/>
      <c r="M311" s="191"/>
    </row>
    <row r="312" spans="1:13" x14ac:dyDescent="0.2">
      <c r="A312" s="191"/>
      <c r="B312" s="191"/>
      <c r="C312" s="191"/>
      <c r="D312" s="191"/>
      <c r="E312" s="191"/>
      <c r="F312" s="191"/>
      <c r="G312" s="191"/>
      <c r="H312" s="196"/>
      <c r="I312" s="191"/>
      <c r="J312" s="191"/>
      <c r="K312" s="191"/>
      <c r="L312" s="191"/>
      <c r="M312" s="191"/>
    </row>
    <row r="313" spans="1:13" x14ac:dyDescent="0.2">
      <c r="A313" s="191"/>
      <c r="B313" s="191"/>
      <c r="C313" s="191"/>
      <c r="D313" s="191"/>
      <c r="E313" s="191"/>
      <c r="F313" s="191"/>
      <c r="G313" s="191"/>
      <c r="H313" s="196"/>
      <c r="I313" s="191"/>
      <c r="J313" s="191"/>
      <c r="K313" s="191"/>
      <c r="L313" s="191"/>
      <c r="M313" s="191"/>
    </row>
    <row r="314" spans="1:13" x14ac:dyDescent="0.2">
      <c r="A314" s="191"/>
      <c r="B314" s="191"/>
      <c r="C314" s="191"/>
      <c r="D314" s="191"/>
      <c r="E314" s="191"/>
      <c r="F314" s="191"/>
      <c r="G314" s="191"/>
      <c r="H314" s="196"/>
      <c r="I314" s="191"/>
      <c r="J314" s="191"/>
      <c r="K314" s="191"/>
      <c r="L314" s="191"/>
      <c r="M314" s="191"/>
    </row>
    <row r="315" spans="1:13" x14ac:dyDescent="0.2">
      <c r="A315" s="191"/>
      <c r="B315" s="191"/>
      <c r="C315" s="191"/>
      <c r="D315" s="191"/>
      <c r="E315" s="191"/>
      <c r="F315" s="191"/>
      <c r="G315" s="191"/>
      <c r="H315" s="196"/>
      <c r="I315" s="191"/>
      <c r="J315" s="191"/>
      <c r="K315" s="191"/>
      <c r="L315" s="191"/>
      <c r="M315" s="191"/>
    </row>
    <row r="316" spans="1:13" x14ac:dyDescent="0.2">
      <c r="A316" s="191"/>
      <c r="B316" s="191"/>
      <c r="C316" s="191"/>
      <c r="D316" s="191"/>
      <c r="E316" s="191"/>
      <c r="F316" s="191"/>
      <c r="G316" s="191"/>
      <c r="H316" s="196"/>
      <c r="I316" s="191"/>
      <c r="J316" s="191"/>
      <c r="K316" s="191"/>
      <c r="L316" s="191"/>
      <c r="M316" s="191"/>
    </row>
    <row r="317" spans="1:13" x14ac:dyDescent="0.2">
      <c r="A317" s="191"/>
      <c r="B317" s="191"/>
      <c r="C317" s="191"/>
      <c r="D317" s="191"/>
      <c r="E317" s="191"/>
      <c r="F317" s="191"/>
      <c r="G317" s="191"/>
      <c r="H317" s="196"/>
      <c r="I317" s="191"/>
      <c r="J317" s="191"/>
      <c r="K317" s="191"/>
      <c r="L317" s="191"/>
      <c r="M317" s="191"/>
    </row>
    <row r="318" spans="1:13" x14ac:dyDescent="0.2">
      <c r="A318" s="191"/>
      <c r="B318" s="191"/>
      <c r="C318" s="191"/>
      <c r="D318" s="191"/>
      <c r="E318" s="191"/>
      <c r="F318" s="191"/>
      <c r="G318" s="191"/>
      <c r="H318" s="196"/>
      <c r="I318" s="191"/>
      <c r="J318" s="191"/>
      <c r="K318" s="191"/>
      <c r="L318" s="191"/>
      <c r="M318" s="191"/>
    </row>
    <row r="319" spans="1:13" x14ac:dyDescent="0.2">
      <c r="A319" s="191"/>
      <c r="B319" s="191"/>
      <c r="C319" s="191"/>
      <c r="D319" s="191"/>
      <c r="E319" s="191"/>
      <c r="F319" s="191"/>
      <c r="G319" s="191"/>
      <c r="H319" s="196"/>
      <c r="I319" s="191"/>
      <c r="J319" s="191"/>
      <c r="K319" s="191"/>
      <c r="L319" s="191"/>
      <c r="M319" s="191"/>
    </row>
    <row r="320" spans="1:13" x14ac:dyDescent="0.2">
      <c r="A320" s="191"/>
      <c r="B320" s="191"/>
      <c r="C320" s="191"/>
      <c r="D320" s="191"/>
      <c r="E320" s="191"/>
      <c r="F320" s="191"/>
      <c r="G320" s="191"/>
      <c r="H320" s="196"/>
      <c r="I320" s="191"/>
      <c r="J320" s="191"/>
      <c r="K320" s="191"/>
      <c r="L320" s="191"/>
      <c r="M320" s="191"/>
    </row>
    <row r="321" spans="1:13" x14ac:dyDescent="0.2">
      <c r="A321" s="191"/>
      <c r="B321" s="191"/>
      <c r="C321" s="191"/>
      <c r="D321" s="191"/>
      <c r="E321" s="191"/>
      <c r="F321" s="191"/>
      <c r="G321" s="191"/>
      <c r="H321" s="196"/>
      <c r="I321" s="191"/>
      <c r="J321" s="191"/>
      <c r="K321" s="191"/>
      <c r="L321" s="191"/>
      <c r="M321" s="191"/>
    </row>
    <row r="322" spans="1:13" x14ac:dyDescent="0.2">
      <c r="A322" s="191"/>
      <c r="B322" s="191"/>
      <c r="C322" s="191"/>
      <c r="D322" s="191"/>
      <c r="E322" s="191"/>
      <c r="F322" s="191"/>
      <c r="G322" s="191"/>
      <c r="H322" s="196"/>
      <c r="I322" s="191"/>
      <c r="J322" s="191"/>
      <c r="K322" s="191"/>
      <c r="L322" s="191"/>
      <c r="M322" s="191"/>
    </row>
    <row r="323" spans="1:13" x14ac:dyDescent="0.2">
      <c r="A323" s="191"/>
      <c r="B323" s="191"/>
      <c r="C323" s="191"/>
      <c r="D323" s="191"/>
      <c r="E323" s="191"/>
      <c r="F323" s="191"/>
      <c r="G323" s="191"/>
      <c r="H323" s="196"/>
      <c r="I323" s="191"/>
      <c r="J323" s="191"/>
      <c r="K323" s="191"/>
      <c r="L323" s="191"/>
      <c r="M323" s="191"/>
    </row>
    <row r="324" spans="1:13" x14ac:dyDescent="0.2">
      <c r="A324" s="191"/>
      <c r="B324" s="191"/>
      <c r="C324" s="191"/>
      <c r="D324" s="191"/>
      <c r="E324" s="191"/>
      <c r="F324" s="191"/>
      <c r="G324" s="191"/>
      <c r="H324" s="196"/>
      <c r="I324" s="191"/>
      <c r="J324" s="191"/>
      <c r="K324" s="191"/>
      <c r="L324" s="191"/>
      <c r="M324" s="191"/>
    </row>
    <row r="325" spans="1:13" x14ac:dyDescent="0.2">
      <c r="A325" s="191"/>
      <c r="B325" s="191"/>
      <c r="C325" s="191"/>
      <c r="D325" s="191"/>
      <c r="E325" s="191"/>
      <c r="F325" s="191"/>
      <c r="G325" s="191"/>
      <c r="H325" s="196"/>
      <c r="I325" s="191"/>
      <c r="J325" s="191"/>
      <c r="K325" s="191"/>
      <c r="L325" s="191"/>
      <c r="M325" s="191"/>
    </row>
    <row r="326" spans="1:13" x14ac:dyDescent="0.2">
      <c r="A326" s="191"/>
      <c r="B326" s="191"/>
      <c r="C326" s="191"/>
      <c r="D326" s="191"/>
      <c r="E326" s="191"/>
      <c r="F326" s="191"/>
      <c r="G326" s="191"/>
      <c r="H326" s="196"/>
      <c r="I326" s="191"/>
      <c r="J326" s="191"/>
      <c r="K326" s="191"/>
      <c r="L326" s="191"/>
      <c r="M326" s="191"/>
    </row>
    <row r="327" spans="1:13" x14ac:dyDescent="0.2">
      <c r="A327" s="191"/>
      <c r="B327" s="191"/>
      <c r="C327" s="191"/>
      <c r="D327" s="191"/>
      <c r="E327" s="191"/>
      <c r="F327" s="191"/>
      <c r="G327" s="191"/>
      <c r="H327" s="196"/>
      <c r="I327" s="191"/>
      <c r="J327" s="191"/>
      <c r="K327" s="191"/>
      <c r="L327" s="191"/>
      <c r="M327" s="191"/>
    </row>
    <row r="328" spans="1:13" x14ac:dyDescent="0.2">
      <c r="A328" s="191"/>
      <c r="B328" s="191"/>
      <c r="C328" s="191"/>
      <c r="D328" s="191"/>
      <c r="E328" s="191"/>
      <c r="F328" s="191"/>
      <c r="G328" s="191"/>
      <c r="H328" s="196"/>
      <c r="I328" s="191"/>
      <c r="J328" s="191"/>
      <c r="K328" s="191"/>
      <c r="L328" s="191"/>
      <c r="M328" s="191"/>
    </row>
    <row r="329" spans="1:13" x14ac:dyDescent="0.2">
      <c r="A329" s="191"/>
      <c r="B329" s="191"/>
      <c r="C329" s="191"/>
      <c r="D329" s="191"/>
      <c r="E329" s="191"/>
      <c r="F329" s="191"/>
      <c r="G329" s="191"/>
      <c r="H329" s="196"/>
      <c r="I329" s="191"/>
      <c r="J329" s="191"/>
      <c r="K329" s="191"/>
      <c r="L329" s="191"/>
      <c r="M329" s="191"/>
    </row>
    <row r="330" spans="1:13" x14ac:dyDescent="0.2">
      <c r="A330" s="191"/>
      <c r="B330" s="191"/>
      <c r="C330" s="191"/>
      <c r="D330" s="191"/>
      <c r="E330" s="191"/>
      <c r="F330" s="191"/>
      <c r="G330" s="191"/>
      <c r="H330" s="196"/>
      <c r="I330" s="191"/>
      <c r="J330" s="191"/>
      <c r="K330" s="191"/>
      <c r="L330" s="191"/>
      <c r="M330" s="191"/>
    </row>
    <row r="331" spans="1:13" x14ac:dyDescent="0.2">
      <c r="A331" s="191"/>
      <c r="B331" s="191"/>
      <c r="C331" s="191"/>
      <c r="D331" s="191"/>
      <c r="E331" s="191"/>
      <c r="F331" s="191"/>
      <c r="G331" s="191"/>
      <c r="H331" s="196"/>
      <c r="I331" s="191"/>
      <c r="J331" s="191"/>
      <c r="K331" s="191"/>
      <c r="L331" s="191"/>
      <c r="M331" s="191"/>
    </row>
    <row r="332" spans="1:13" x14ac:dyDescent="0.2">
      <c r="A332" s="191"/>
      <c r="B332" s="191"/>
      <c r="C332" s="191"/>
      <c r="D332" s="191"/>
      <c r="E332" s="191"/>
      <c r="F332" s="191"/>
      <c r="G332" s="191"/>
      <c r="H332" s="196"/>
      <c r="I332" s="191"/>
      <c r="J332" s="191"/>
      <c r="K332" s="191"/>
      <c r="L332" s="191"/>
      <c r="M332" s="191"/>
    </row>
    <row r="333" spans="1:13" x14ac:dyDescent="0.2">
      <c r="A333" s="191"/>
      <c r="B333" s="191"/>
      <c r="C333" s="191"/>
      <c r="D333" s="191"/>
      <c r="E333" s="191"/>
      <c r="F333" s="191"/>
      <c r="G333" s="191"/>
      <c r="H333" s="196"/>
      <c r="I333" s="191"/>
      <c r="J333" s="191"/>
      <c r="K333" s="191"/>
      <c r="L333" s="191"/>
      <c r="M333" s="191"/>
    </row>
    <row r="334" spans="1:13" x14ac:dyDescent="0.2">
      <c r="A334" s="191"/>
      <c r="B334" s="191"/>
      <c r="C334" s="191"/>
      <c r="D334" s="191"/>
      <c r="E334" s="191"/>
      <c r="F334" s="191"/>
      <c r="G334" s="191"/>
      <c r="H334" s="196"/>
      <c r="I334" s="191"/>
      <c r="J334" s="191"/>
      <c r="K334" s="191"/>
      <c r="L334" s="191"/>
      <c r="M334" s="191"/>
    </row>
    <row r="335" spans="1:13" x14ac:dyDescent="0.2">
      <c r="A335" s="191"/>
      <c r="B335" s="191"/>
      <c r="C335" s="191"/>
      <c r="D335" s="191"/>
      <c r="E335" s="191"/>
      <c r="F335" s="191"/>
      <c r="G335" s="191"/>
      <c r="H335" s="196"/>
      <c r="I335" s="191"/>
      <c r="J335" s="191"/>
      <c r="K335" s="191"/>
      <c r="L335" s="191"/>
      <c r="M335" s="191"/>
    </row>
    <row r="336" spans="1:13" x14ac:dyDescent="0.2">
      <c r="A336" s="191"/>
      <c r="B336" s="191"/>
      <c r="C336" s="191"/>
      <c r="D336" s="191"/>
      <c r="E336" s="191"/>
      <c r="F336" s="191"/>
      <c r="G336" s="191"/>
      <c r="H336" s="196"/>
      <c r="I336" s="191"/>
      <c r="J336" s="191"/>
      <c r="K336" s="191"/>
      <c r="L336" s="191"/>
      <c r="M336" s="191"/>
    </row>
    <row r="337" spans="1:13" x14ac:dyDescent="0.2">
      <c r="A337" s="191"/>
      <c r="B337" s="191"/>
      <c r="C337" s="191"/>
      <c r="D337" s="191"/>
      <c r="E337" s="191"/>
      <c r="F337" s="191"/>
      <c r="G337" s="191"/>
      <c r="H337" s="196"/>
      <c r="I337" s="191"/>
      <c r="J337" s="191"/>
      <c r="K337" s="191"/>
      <c r="L337" s="191"/>
      <c r="M337" s="191"/>
    </row>
    <row r="338" spans="1:13" x14ac:dyDescent="0.2">
      <c r="A338" s="191"/>
      <c r="B338" s="191"/>
      <c r="C338" s="191"/>
      <c r="D338" s="191"/>
      <c r="E338" s="191"/>
      <c r="F338" s="191"/>
      <c r="G338" s="191"/>
      <c r="H338" s="196"/>
      <c r="I338" s="191"/>
      <c r="J338" s="191"/>
      <c r="K338" s="191"/>
      <c r="L338" s="191"/>
      <c r="M338" s="191"/>
    </row>
    <row r="339" spans="1:13" x14ac:dyDescent="0.2">
      <c r="A339" s="191"/>
      <c r="B339" s="191"/>
      <c r="C339" s="191"/>
      <c r="D339" s="191"/>
      <c r="E339" s="191"/>
      <c r="F339" s="191"/>
      <c r="G339" s="191"/>
      <c r="H339" s="196"/>
      <c r="I339" s="191"/>
      <c r="J339" s="191"/>
      <c r="K339" s="191"/>
      <c r="L339" s="191"/>
      <c r="M339" s="191"/>
    </row>
    <row r="340" spans="1:13" x14ac:dyDescent="0.2">
      <c r="A340" s="191"/>
      <c r="B340" s="191"/>
      <c r="C340" s="191"/>
      <c r="D340" s="191"/>
      <c r="E340" s="191"/>
      <c r="F340" s="191"/>
      <c r="G340" s="191"/>
      <c r="H340" s="196"/>
      <c r="I340" s="191"/>
      <c r="J340" s="191"/>
      <c r="K340" s="191"/>
      <c r="L340" s="191"/>
      <c r="M340" s="191"/>
    </row>
    <row r="341" spans="1:13" x14ac:dyDescent="0.2">
      <c r="A341" s="191"/>
      <c r="B341" s="191"/>
      <c r="C341" s="191"/>
      <c r="D341" s="191"/>
      <c r="E341" s="191"/>
      <c r="F341" s="191"/>
      <c r="G341" s="191"/>
      <c r="H341" s="196"/>
      <c r="I341" s="191"/>
      <c r="J341" s="191"/>
      <c r="K341" s="191"/>
      <c r="L341" s="191"/>
      <c r="M341" s="191"/>
    </row>
    <row r="342" spans="1:13" x14ac:dyDescent="0.2">
      <c r="A342" s="191"/>
      <c r="B342" s="191"/>
      <c r="C342" s="191"/>
      <c r="D342" s="191"/>
      <c r="E342" s="191"/>
      <c r="F342" s="191"/>
      <c r="G342" s="191"/>
      <c r="H342" s="196"/>
      <c r="I342" s="191"/>
      <c r="J342" s="191"/>
      <c r="K342" s="191"/>
      <c r="L342" s="191"/>
      <c r="M342" s="191"/>
    </row>
    <row r="343" spans="1:13" x14ac:dyDescent="0.2">
      <c r="A343" s="191"/>
      <c r="B343" s="191"/>
      <c r="C343" s="191"/>
      <c r="D343" s="191"/>
      <c r="E343" s="191"/>
      <c r="F343" s="191"/>
      <c r="G343" s="191"/>
      <c r="H343" s="196"/>
      <c r="I343" s="191"/>
      <c r="J343" s="191"/>
      <c r="K343" s="191"/>
      <c r="L343" s="191"/>
      <c r="M343" s="191"/>
    </row>
    <row r="344" spans="1:13" x14ac:dyDescent="0.2">
      <c r="A344" s="191"/>
      <c r="B344" s="191"/>
      <c r="C344" s="191"/>
      <c r="D344" s="191"/>
      <c r="E344" s="191"/>
      <c r="F344" s="191"/>
      <c r="G344" s="191"/>
      <c r="H344" s="196"/>
      <c r="I344" s="191"/>
      <c r="J344" s="191"/>
      <c r="K344" s="191"/>
      <c r="L344" s="191"/>
      <c r="M344" s="191"/>
    </row>
    <row r="345" spans="1:13" x14ac:dyDescent="0.2">
      <c r="A345" s="191"/>
      <c r="B345" s="191"/>
      <c r="C345" s="191"/>
      <c r="D345" s="191"/>
      <c r="E345" s="191"/>
      <c r="F345" s="191"/>
      <c r="G345" s="191"/>
      <c r="H345" s="196"/>
      <c r="I345" s="191"/>
      <c r="J345" s="191"/>
      <c r="K345" s="191"/>
      <c r="L345" s="191"/>
      <c r="M345" s="191"/>
    </row>
    <row r="346" spans="1:13" x14ac:dyDescent="0.2">
      <c r="A346" s="191"/>
      <c r="B346" s="191"/>
      <c r="C346" s="191"/>
      <c r="D346" s="191"/>
      <c r="E346" s="191"/>
      <c r="F346" s="191"/>
      <c r="G346" s="191"/>
      <c r="H346" s="196"/>
      <c r="I346" s="191"/>
      <c r="J346" s="191"/>
      <c r="K346" s="191"/>
      <c r="L346" s="191"/>
      <c r="M346" s="191"/>
    </row>
    <row r="347" spans="1:13" x14ac:dyDescent="0.2">
      <c r="A347" s="191"/>
      <c r="B347" s="191"/>
      <c r="C347" s="191"/>
      <c r="D347" s="191"/>
      <c r="E347" s="191"/>
      <c r="F347" s="191"/>
      <c r="G347" s="191"/>
      <c r="H347" s="196"/>
      <c r="I347" s="191"/>
      <c r="J347" s="191"/>
      <c r="K347" s="191"/>
      <c r="L347" s="191"/>
      <c r="M347" s="191"/>
    </row>
    <row r="348" spans="1:13" x14ac:dyDescent="0.2">
      <c r="A348" s="191"/>
      <c r="B348" s="191"/>
      <c r="C348" s="191"/>
      <c r="D348" s="191"/>
      <c r="E348" s="191"/>
      <c r="F348" s="191"/>
      <c r="G348" s="191"/>
      <c r="H348" s="196"/>
      <c r="I348" s="191"/>
      <c r="J348" s="191"/>
      <c r="K348" s="191"/>
      <c r="L348" s="191"/>
      <c r="M348" s="191"/>
    </row>
    <row r="349" spans="1:13" x14ac:dyDescent="0.2">
      <c r="A349" s="191"/>
      <c r="B349" s="191"/>
      <c r="C349" s="191"/>
      <c r="D349" s="191"/>
      <c r="E349" s="191"/>
      <c r="F349" s="191"/>
      <c r="G349" s="191"/>
      <c r="H349" s="196"/>
      <c r="I349" s="191"/>
      <c r="J349" s="191"/>
      <c r="K349" s="191"/>
      <c r="L349" s="191"/>
      <c r="M349" s="191"/>
    </row>
    <row r="350" spans="1:13" x14ac:dyDescent="0.2">
      <c r="A350" s="191"/>
      <c r="B350" s="191"/>
      <c r="C350" s="191"/>
      <c r="D350" s="191"/>
      <c r="E350" s="191"/>
      <c r="F350" s="191"/>
      <c r="G350" s="191"/>
      <c r="H350" s="196"/>
      <c r="I350" s="191"/>
      <c r="J350" s="191"/>
      <c r="K350" s="191"/>
      <c r="L350" s="191"/>
      <c r="M350" s="191"/>
    </row>
    <row r="351" spans="1:13" x14ac:dyDescent="0.2">
      <c r="A351" s="191"/>
      <c r="B351" s="191"/>
      <c r="C351" s="191"/>
      <c r="D351" s="191"/>
      <c r="E351" s="191"/>
      <c r="F351" s="191"/>
      <c r="G351" s="191"/>
      <c r="H351" s="196"/>
      <c r="I351" s="191"/>
      <c r="J351" s="191"/>
      <c r="K351" s="191"/>
      <c r="L351" s="191"/>
      <c r="M351" s="191"/>
    </row>
    <row r="352" spans="1:13" x14ac:dyDescent="0.2">
      <c r="A352" s="191"/>
      <c r="B352" s="191"/>
      <c r="C352" s="191"/>
      <c r="D352" s="191"/>
      <c r="E352" s="191"/>
      <c r="F352" s="191"/>
      <c r="G352" s="191"/>
      <c r="H352" s="196"/>
      <c r="I352" s="191"/>
      <c r="J352" s="191"/>
      <c r="K352" s="191"/>
      <c r="L352" s="191"/>
      <c r="M352" s="191"/>
    </row>
    <row r="353" spans="1:13" x14ac:dyDescent="0.2">
      <c r="A353" s="191"/>
      <c r="B353" s="191"/>
      <c r="C353" s="191"/>
      <c r="D353" s="191"/>
      <c r="E353" s="191"/>
      <c r="F353" s="191"/>
      <c r="G353" s="191"/>
      <c r="H353" s="196"/>
      <c r="I353" s="191"/>
      <c r="J353" s="191"/>
      <c r="K353" s="191"/>
      <c r="L353" s="191"/>
      <c r="M353" s="191"/>
    </row>
    <row r="354" spans="1:13" x14ac:dyDescent="0.2">
      <c r="A354" s="191"/>
      <c r="B354" s="191"/>
      <c r="C354" s="191"/>
      <c r="D354" s="191"/>
      <c r="E354" s="191"/>
      <c r="F354" s="191"/>
      <c r="G354" s="191"/>
      <c r="H354" s="196"/>
      <c r="I354" s="191"/>
      <c r="J354" s="191"/>
      <c r="K354" s="191"/>
      <c r="L354" s="191"/>
      <c r="M354" s="191"/>
    </row>
    <row r="355" spans="1:13" x14ac:dyDescent="0.2">
      <c r="A355" s="191"/>
      <c r="B355" s="191"/>
      <c r="C355" s="191"/>
      <c r="D355" s="191"/>
      <c r="E355" s="191"/>
      <c r="F355" s="191"/>
      <c r="G355" s="191"/>
      <c r="H355" s="196"/>
      <c r="I355" s="191"/>
      <c r="J355" s="191"/>
      <c r="K355" s="191"/>
      <c r="L355" s="191"/>
      <c r="M355" s="191"/>
    </row>
    <row r="356" spans="1:13" x14ac:dyDescent="0.2">
      <c r="A356" s="191"/>
      <c r="B356" s="191"/>
      <c r="C356" s="191"/>
      <c r="D356" s="191"/>
      <c r="E356" s="191"/>
      <c r="F356" s="191"/>
      <c r="G356" s="191"/>
      <c r="H356" s="196"/>
      <c r="I356" s="191"/>
      <c r="J356" s="191"/>
      <c r="K356" s="191"/>
      <c r="L356" s="191"/>
      <c r="M356" s="191"/>
    </row>
    <row r="357" spans="1:13" x14ac:dyDescent="0.2">
      <c r="A357" s="191"/>
      <c r="B357" s="191"/>
      <c r="C357" s="191"/>
      <c r="D357" s="191"/>
      <c r="E357" s="191"/>
      <c r="F357" s="191"/>
      <c r="G357" s="191"/>
      <c r="H357" s="196"/>
      <c r="I357" s="191"/>
      <c r="J357" s="191"/>
      <c r="K357" s="191"/>
      <c r="L357" s="191"/>
      <c r="M357" s="191"/>
    </row>
    <row r="358" spans="1:13" x14ac:dyDescent="0.2">
      <c r="A358" s="191"/>
      <c r="B358" s="191"/>
      <c r="C358" s="191"/>
      <c r="D358" s="191"/>
      <c r="E358" s="191"/>
      <c r="F358" s="191"/>
      <c r="G358" s="191"/>
      <c r="H358" s="196"/>
      <c r="I358" s="191"/>
      <c r="J358" s="191"/>
      <c r="K358" s="191"/>
      <c r="L358" s="191"/>
      <c r="M358" s="191"/>
    </row>
    <row r="359" spans="1:13" x14ac:dyDescent="0.2">
      <c r="A359" s="191"/>
      <c r="B359" s="191"/>
      <c r="C359" s="191"/>
      <c r="D359" s="191"/>
      <c r="E359" s="191"/>
      <c r="F359" s="191"/>
      <c r="G359" s="191"/>
      <c r="H359" s="196"/>
      <c r="I359" s="191"/>
      <c r="J359" s="191"/>
      <c r="K359" s="191"/>
      <c r="L359" s="191"/>
      <c r="M359" s="191"/>
    </row>
    <row r="360" spans="1:13" x14ac:dyDescent="0.2">
      <c r="A360" s="191"/>
      <c r="B360" s="191"/>
      <c r="C360" s="191"/>
      <c r="D360" s="191"/>
      <c r="E360" s="191"/>
      <c r="F360" s="191"/>
      <c r="G360" s="191"/>
      <c r="H360" s="196"/>
      <c r="I360" s="191"/>
      <c r="J360" s="191"/>
      <c r="K360" s="191"/>
      <c r="L360" s="191"/>
      <c r="M360" s="191"/>
    </row>
    <row r="361" spans="1:13" x14ac:dyDescent="0.2">
      <c r="A361" s="191"/>
      <c r="B361" s="191"/>
      <c r="C361" s="191"/>
      <c r="D361" s="191"/>
      <c r="E361" s="191"/>
      <c r="F361" s="191"/>
      <c r="G361" s="191"/>
      <c r="H361" s="196"/>
      <c r="I361" s="191"/>
      <c r="J361" s="191"/>
      <c r="K361" s="191"/>
      <c r="L361" s="191"/>
      <c r="M361" s="191"/>
    </row>
    <row r="362" spans="1:13" x14ac:dyDescent="0.2">
      <c r="A362" s="191"/>
      <c r="B362" s="191"/>
      <c r="C362" s="191"/>
      <c r="D362" s="191"/>
      <c r="E362" s="191"/>
      <c r="F362" s="191"/>
      <c r="G362" s="191"/>
      <c r="H362" s="196"/>
      <c r="I362" s="191"/>
      <c r="J362" s="191"/>
      <c r="K362" s="191"/>
      <c r="L362" s="191"/>
      <c r="M362" s="191"/>
    </row>
    <row r="363" spans="1:13" x14ac:dyDescent="0.2">
      <c r="A363" s="191"/>
      <c r="B363" s="191"/>
      <c r="C363" s="191"/>
      <c r="D363" s="191"/>
      <c r="E363" s="191"/>
      <c r="F363" s="191"/>
      <c r="G363" s="191"/>
      <c r="H363" s="196"/>
      <c r="I363" s="191"/>
      <c r="J363" s="191"/>
      <c r="K363" s="191"/>
      <c r="L363" s="191"/>
      <c r="M363" s="191"/>
    </row>
    <row r="364" spans="1:13" x14ac:dyDescent="0.2">
      <c r="A364" s="191"/>
      <c r="B364" s="191"/>
      <c r="C364" s="191"/>
      <c r="D364" s="191"/>
      <c r="E364" s="191"/>
      <c r="F364" s="191"/>
      <c r="G364" s="191"/>
      <c r="H364" s="196"/>
      <c r="I364" s="191"/>
      <c r="J364" s="191"/>
      <c r="K364" s="191"/>
      <c r="L364" s="191"/>
      <c r="M364" s="191"/>
    </row>
    <row r="365" spans="1:13" x14ac:dyDescent="0.2">
      <c r="A365" s="191"/>
      <c r="B365" s="191"/>
      <c r="C365" s="191"/>
      <c r="D365" s="191"/>
      <c r="E365" s="191"/>
      <c r="F365" s="191"/>
      <c r="G365" s="191"/>
      <c r="H365" s="196"/>
      <c r="I365" s="191"/>
      <c r="J365" s="191"/>
      <c r="K365" s="191"/>
      <c r="L365" s="191"/>
      <c r="M365" s="191"/>
    </row>
    <row r="366" spans="1:13" x14ac:dyDescent="0.2">
      <c r="A366" s="191"/>
      <c r="B366" s="191"/>
      <c r="C366" s="191"/>
      <c r="D366" s="191"/>
      <c r="E366" s="191"/>
      <c r="F366" s="191"/>
      <c r="G366" s="191"/>
      <c r="H366" s="196"/>
      <c r="I366" s="191"/>
      <c r="J366" s="191"/>
      <c r="K366" s="191"/>
      <c r="L366" s="191"/>
      <c r="M366" s="191"/>
    </row>
    <row r="367" spans="1:13" x14ac:dyDescent="0.2">
      <c r="A367" s="191"/>
      <c r="B367" s="191"/>
      <c r="C367" s="191"/>
      <c r="D367" s="191"/>
      <c r="E367" s="191"/>
      <c r="F367" s="191"/>
      <c r="G367" s="191"/>
      <c r="H367" s="196"/>
      <c r="I367" s="191"/>
      <c r="J367" s="191"/>
      <c r="K367" s="191"/>
      <c r="L367" s="191"/>
      <c r="M367" s="191"/>
    </row>
    <row r="368" spans="1:13" x14ac:dyDescent="0.2">
      <c r="A368" s="191"/>
      <c r="B368" s="191"/>
      <c r="C368" s="191"/>
      <c r="D368" s="191"/>
      <c r="E368" s="191"/>
      <c r="F368" s="191"/>
      <c r="G368" s="191"/>
      <c r="H368" s="196"/>
      <c r="I368" s="191"/>
      <c r="J368" s="191"/>
      <c r="K368" s="191"/>
      <c r="L368" s="191"/>
      <c r="M368" s="191"/>
    </row>
    <row r="369" spans="1:13" x14ac:dyDescent="0.2">
      <c r="A369" s="191"/>
      <c r="B369" s="191"/>
      <c r="C369" s="191"/>
      <c r="D369" s="191"/>
      <c r="E369" s="191"/>
      <c r="F369" s="191"/>
      <c r="G369" s="191"/>
      <c r="H369" s="196"/>
      <c r="I369" s="191"/>
      <c r="J369" s="191"/>
      <c r="K369" s="191"/>
      <c r="L369" s="191"/>
      <c r="M369" s="191"/>
    </row>
    <row r="370" spans="1:13" x14ac:dyDescent="0.2">
      <c r="A370" s="191"/>
      <c r="B370" s="191"/>
      <c r="C370" s="191"/>
      <c r="D370" s="191"/>
      <c r="E370" s="191"/>
      <c r="F370" s="191"/>
      <c r="G370" s="191"/>
      <c r="H370" s="196"/>
      <c r="I370" s="191"/>
      <c r="J370" s="191"/>
      <c r="K370" s="191"/>
      <c r="L370" s="191"/>
      <c r="M370" s="191"/>
    </row>
    <row r="371" spans="1:13" x14ac:dyDescent="0.2">
      <c r="A371" s="191"/>
      <c r="B371" s="191"/>
      <c r="C371" s="191"/>
      <c r="D371" s="191"/>
      <c r="E371" s="191"/>
      <c r="F371" s="191"/>
      <c r="G371" s="191"/>
      <c r="H371" s="196"/>
      <c r="I371" s="191"/>
      <c r="J371" s="191"/>
      <c r="K371" s="191"/>
      <c r="L371" s="191"/>
      <c r="M371" s="191"/>
    </row>
    <row r="372" spans="1:13" x14ac:dyDescent="0.2">
      <c r="A372" s="191"/>
      <c r="B372" s="191"/>
      <c r="C372" s="191"/>
      <c r="D372" s="191"/>
      <c r="E372" s="191"/>
      <c r="F372" s="191"/>
      <c r="G372" s="191"/>
      <c r="H372" s="196"/>
      <c r="I372" s="191"/>
      <c r="J372" s="191"/>
      <c r="K372" s="191"/>
      <c r="L372" s="191"/>
      <c r="M372" s="191"/>
    </row>
    <row r="373" spans="1:13" x14ac:dyDescent="0.2">
      <c r="A373" s="191"/>
      <c r="B373" s="191"/>
      <c r="C373" s="191"/>
      <c r="D373" s="191"/>
      <c r="E373" s="191"/>
      <c r="F373" s="191"/>
      <c r="G373" s="191"/>
      <c r="H373" s="196"/>
      <c r="I373" s="191"/>
      <c r="J373" s="191"/>
      <c r="K373" s="191"/>
      <c r="L373" s="191"/>
      <c r="M373" s="191"/>
    </row>
    <row r="374" spans="1:13" x14ac:dyDescent="0.2">
      <c r="A374" s="191"/>
      <c r="B374" s="191"/>
      <c r="C374" s="191"/>
      <c r="D374" s="191"/>
      <c r="E374" s="191"/>
      <c r="F374" s="191"/>
      <c r="G374" s="191"/>
      <c r="H374" s="196"/>
      <c r="I374" s="191"/>
      <c r="J374" s="191"/>
      <c r="K374" s="191"/>
      <c r="L374" s="191"/>
      <c r="M374" s="191"/>
    </row>
    <row r="375" spans="1:13" x14ac:dyDescent="0.2">
      <c r="A375" s="191"/>
      <c r="B375" s="191"/>
      <c r="C375" s="191"/>
      <c r="D375" s="191"/>
      <c r="E375" s="191"/>
      <c r="F375" s="191"/>
      <c r="G375" s="191"/>
      <c r="H375" s="196"/>
      <c r="I375" s="191"/>
      <c r="J375" s="191"/>
      <c r="K375" s="191"/>
      <c r="L375" s="191"/>
      <c r="M375" s="191"/>
    </row>
    <row r="376" spans="1:13" x14ac:dyDescent="0.2">
      <c r="A376" s="191"/>
      <c r="B376" s="191"/>
      <c r="C376" s="191"/>
      <c r="D376" s="191"/>
      <c r="E376" s="191"/>
      <c r="F376" s="191"/>
      <c r="G376" s="191"/>
      <c r="H376" s="196"/>
      <c r="I376" s="191"/>
      <c r="J376" s="191"/>
      <c r="K376" s="191"/>
      <c r="L376" s="191"/>
      <c r="M376" s="191"/>
    </row>
    <row r="377" spans="1:13" x14ac:dyDescent="0.2">
      <c r="A377" s="191"/>
      <c r="B377" s="191"/>
      <c r="C377" s="191"/>
      <c r="D377" s="191"/>
      <c r="E377" s="191"/>
      <c r="F377" s="191"/>
      <c r="G377" s="191"/>
      <c r="H377" s="196"/>
      <c r="I377" s="191"/>
      <c r="J377" s="191"/>
      <c r="K377" s="191"/>
      <c r="L377" s="191"/>
      <c r="M377" s="191"/>
    </row>
    <row r="378" spans="1:13" x14ac:dyDescent="0.2">
      <c r="A378" s="191"/>
      <c r="B378" s="191"/>
      <c r="C378" s="191"/>
      <c r="D378" s="191"/>
      <c r="E378" s="191"/>
      <c r="F378" s="191"/>
      <c r="G378" s="191"/>
      <c r="H378" s="196"/>
      <c r="I378" s="191"/>
      <c r="J378" s="191"/>
      <c r="K378" s="191"/>
      <c r="L378" s="191"/>
      <c r="M378" s="191"/>
    </row>
    <row r="379" spans="1:13" x14ac:dyDescent="0.2">
      <c r="A379" s="191"/>
      <c r="B379" s="191"/>
      <c r="C379" s="191"/>
      <c r="D379" s="191"/>
      <c r="E379" s="191"/>
      <c r="F379" s="191"/>
      <c r="G379" s="191"/>
      <c r="H379" s="196"/>
      <c r="I379" s="191"/>
      <c r="J379" s="191"/>
      <c r="K379" s="191"/>
      <c r="L379" s="191"/>
      <c r="M379" s="191"/>
    </row>
    <row r="380" spans="1:13" x14ac:dyDescent="0.2">
      <c r="A380" s="191"/>
      <c r="B380" s="191"/>
      <c r="C380" s="191"/>
      <c r="D380" s="191"/>
      <c r="E380" s="191"/>
      <c r="F380" s="191"/>
      <c r="G380" s="191"/>
      <c r="H380" s="196"/>
      <c r="I380" s="191"/>
      <c r="J380" s="191"/>
      <c r="K380" s="191"/>
      <c r="L380" s="191"/>
      <c r="M380" s="191"/>
    </row>
    <row r="381" spans="1:13" x14ac:dyDescent="0.2">
      <c r="A381" s="191"/>
      <c r="B381" s="191"/>
      <c r="C381" s="191"/>
      <c r="D381" s="191"/>
      <c r="E381" s="191"/>
      <c r="F381" s="191"/>
      <c r="G381" s="191"/>
      <c r="H381" s="196"/>
      <c r="I381" s="191"/>
      <c r="J381" s="191"/>
      <c r="K381" s="191"/>
      <c r="L381" s="191"/>
      <c r="M381" s="191"/>
    </row>
    <row r="382" spans="1:13" x14ac:dyDescent="0.2">
      <c r="A382" s="191"/>
      <c r="B382" s="191"/>
      <c r="C382" s="191"/>
      <c r="D382" s="191"/>
      <c r="E382" s="191"/>
      <c r="F382" s="191"/>
      <c r="G382" s="191"/>
      <c r="H382" s="196"/>
      <c r="I382" s="191"/>
      <c r="J382" s="191"/>
      <c r="K382" s="191"/>
      <c r="L382" s="191"/>
      <c r="M382" s="191"/>
    </row>
    <row r="383" spans="1:13" x14ac:dyDescent="0.2">
      <c r="A383" s="191"/>
      <c r="B383" s="191"/>
      <c r="C383" s="191"/>
      <c r="D383" s="191"/>
      <c r="E383" s="191"/>
      <c r="F383" s="191"/>
      <c r="G383" s="191"/>
      <c r="H383" s="196"/>
      <c r="I383" s="191"/>
      <c r="J383" s="191"/>
      <c r="K383" s="191"/>
      <c r="L383" s="191"/>
      <c r="M383" s="191"/>
    </row>
    <row r="384" spans="1:13" x14ac:dyDescent="0.2">
      <c r="A384" s="191"/>
      <c r="B384" s="191"/>
      <c r="C384" s="191"/>
      <c r="D384" s="191"/>
      <c r="E384" s="191"/>
      <c r="F384" s="191"/>
      <c r="G384" s="191"/>
      <c r="H384" s="196"/>
      <c r="I384" s="191"/>
      <c r="J384" s="191"/>
      <c r="K384" s="191"/>
      <c r="L384" s="191"/>
      <c r="M384" s="191"/>
    </row>
    <row r="385" spans="1:13" x14ac:dyDescent="0.2">
      <c r="A385" s="191"/>
      <c r="B385" s="191"/>
      <c r="C385" s="191"/>
      <c r="D385" s="191"/>
      <c r="E385" s="191"/>
      <c r="F385" s="191"/>
      <c r="G385" s="191"/>
      <c r="H385" s="196"/>
      <c r="I385" s="191"/>
      <c r="J385" s="191"/>
      <c r="K385" s="191"/>
      <c r="L385" s="191"/>
      <c r="M385" s="191"/>
    </row>
    <row r="386" spans="1:13" x14ac:dyDescent="0.2">
      <c r="A386" s="191"/>
      <c r="B386" s="191"/>
      <c r="C386" s="191"/>
      <c r="D386" s="191"/>
      <c r="E386" s="191"/>
      <c r="F386" s="191"/>
      <c r="G386" s="191"/>
      <c r="H386" s="196"/>
      <c r="I386" s="191"/>
      <c r="J386" s="191"/>
      <c r="K386" s="191"/>
      <c r="L386" s="191"/>
      <c r="M386" s="191"/>
    </row>
    <row r="387" spans="1:13" x14ac:dyDescent="0.2">
      <c r="A387" s="191"/>
      <c r="B387" s="191"/>
      <c r="C387" s="191"/>
      <c r="D387" s="191"/>
      <c r="E387" s="191"/>
      <c r="F387" s="191"/>
      <c r="G387" s="191"/>
      <c r="H387" s="196"/>
      <c r="I387" s="191"/>
      <c r="J387" s="191"/>
      <c r="K387" s="191"/>
      <c r="L387" s="191"/>
      <c r="M387" s="191"/>
    </row>
    <row r="388" spans="1:13" x14ac:dyDescent="0.2">
      <c r="A388" s="191"/>
      <c r="B388" s="191"/>
      <c r="C388" s="191"/>
      <c r="D388" s="191"/>
      <c r="E388" s="191"/>
      <c r="F388" s="191"/>
      <c r="G388" s="191"/>
      <c r="H388" s="196"/>
      <c r="I388" s="191"/>
      <c r="J388" s="191"/>
      <c r="K388" s="191"/>
      <c r="L388" s="191"/>
      <c r="M388" s="191"/>
    </row>
    <row r="389" spans="1:13" x14ac:dyDescent="0.2">
      <c r="A389" s="191"/>
      <c r="B389" s="191"/>
      <c r="C389" s="191"/>
      <c r="D389" s="191"/>
      <c r="E389" s="191"/>
      <c r="F389" s="191"/>
      <c r="G389" s="191"/>
      <c r="H389" s="196"/>
      <c r="I389" s="191"/>
      <c r="J389" s="191"/>
      <c r="K389" s="191"/>
      <c r="L389" s="191"/>
      <c r="M389" s="191"/>
    </row>
    <row r="390" spans="1:13" x14ac:dyDescent="0.2">
      <c r="A390" s="191"/>
      <c r="B390" s="191"/>
      <c r="C390" s="191"/>
      <c r="D390" s="191"/>
      <c r="E390" s="191"/>
      <c r="F390" s="191"/>
      <c r="G390" s="191"/>
      <c r="H390" s="196"/>
      <c r="I390" s="191"/>
      <c r="J390" s="191"/>
      <c r="K390" s="191"/>
      <c r="L390" s="191"/>
      <c r="M390" s="191"/>
    </row>
    <row r="391" spans="1:13" x14ac:dyDescent="0.2">
      <c r="A391" s="191"/>
      <c r="B391" s="191"/>
      <c r="C391" s="191"/>
      <c r="D391" s="191"/>
      <c r="E391" s="191"/>
      <c r="F391" s="191"/>
      <c r="G391" s="191"/>
      <c r="H391" s="196"/>
      <c r="I391" s="191"/>
      <c r="J391" s="191"/>
      <c r="K391" s="191"/>
      <c r="L391" s="191"/>
      <c r="M391" s="191"/>
    </row>
    <row r="392" spans="1:13" x14ac:dyDescent="0.2">
      <c r="A392" s="191"/>
      <c r="B392" s="191"/>
      <c r="C392" s="191"/>
      <c r="D392" s="191"/>
      <c r="E392" s="191"/>
      <c r="F392" s="191"/>
      <c r="G392" s="191"/>
      <c r="H392" s="196"/>
      <c r="I392" s="191"/>
      <c r="J392" s="191"/>
      <c r="K392" s="191"/>
      <c r="L392" s="191"/>
      <c r="M392" s="191"/>
    </row>
    <row r="393" spans="1:13" x14ac:dyDescent="0.2">
      <c r="A393" s="191"/>
      <c r="B393" s="191"/>
      <c r="C393" s="191"/>
      <c r="D393" s="191"/>
      <c r="E393" s="191"/>
      <c r="F393" s="191"/>
      <c r="G393" s="191"/>
      <c r="H393" s="196"/>
      <c r="I393" s="191"/>
      <c r="J393" s="191"/>
      <c r="K393" s="191"/>
      <c r="L393" s="191"/>
      <c r="M393" s="191"/>
    </row>
    <row r="394" spans="1:13" x14ac:dyDescent="0.2">
      <c r="A394" s="191"/>
      <c r="B394" s="191"/>
      <c r="C394" s="191"/>
      <c r="D394" s="191"/>
      <c r="E394" s="191"/>
      <c r="F394" s="191"/>
      <c r="G394" s="191"/>
      <c r="H394" s="196"/>
      <c r="I394" s="191"/>
      <c r="J394" s="191"/>
      <c r="K394" s="191"/>
      <c r="L394" s="191"/>
      <c r="M394" s="191"/>
    </row>
    <row r="395" spans="1:13" x14ac:dyDescent="0.2">
      <c r="A395" s="191"/>
      <c r="B395" s="191"/>
      <c r="C395" s="191"/>
      <c r="D395" s="191"/>
      <c r="E395" s="191"/>
      <c r="F395" s="191"/>
      <c r="G395" s="191"/>
      <c r="H395" s="196"/>
      <c r="I395" s="191"/>
      <c r="J395" s="191"/>
      <c r="K395" s="191"/>
      <c r="L395" s="191"/>
      <c r="M395" s="191"/>
    </row>
    <row r="396" spans="1:13" x14ac:dyDescent="0.2">
      <c r="A396" s="191"/>
      <c r="B396" s="191"/>
      <c r="C396" s="191"/>
      <c r="D396" s="191"/>
      <c r="E396" s="191"/>
      <c r="F396" s="191"/>
      <c r="G396" s="191"/>
      <c r="H396" s="196"/>
      <c r="I396" s="191"/>
      <c r="J396" s="191"/>
      <c r="K396" s="191"/>
      <c r="L396" s="191"/>
      <c r="M396" s="191"/>
    </row>
    <row r="397" spans="1:13" x14ac:dyDescent="0.2">
      <c r="A397" s="191"/>
      <c r="B397" s="191"/>
      <c r="C397" s="191"/>
      <c r="D397" s="191"/>
      <c r="E397" s="191"/>
      <c r="F397" s="191"/>
      <c r="G397" s="191"/>
      <c r="H397" s="196"/>
      <c r="I397" s="191"/>
      <c r="J397" s="191"/>
      <c r="K397" s="191"/>
      <c r="L397" s="191"/>
      <c r="M397" s="191"/>
    </row>
    <row r="398" spans="1:13" x14ac:dyDescent="0.2">
      <c r="A398" s="191"/>
      <c r="B398" s="191"/>
      <c r="C398" s="191"/>
      <c r="D398" s="191"/>
      <c r="E398" s="191"/>
      <c r="F398" s="191"/>
      <c r="G398" s="191"/>
      <c r="H398" s="196"/>
      <c r="I398" s="191"/>
      <c r="J398" s="191"/>
      <c r="K398" s="191"/>
      <c r="L398" s="191"/>
      <c r="M398" s="191"/>
    </row>
    <row r="399" spans="1:13" x14ac:dyDescent="0.2">
      <c r="A399" s="191"/>
      <c r="B399" s="191"/>
      <c r="C399" s="191"/>
      <c r="D399" s="191"/>
      <c r="E399" s="191"/>
      <c r="F399" s="191"/>
      <c r="G399" s="191"/>
      <c r="H399" s="196"/>
      <c r="I399" s="191"/>
      <c r="J399" s="191"/>
      <c r="K399" s="191"/>
      <c r="L399" s="191"/>
      <c r="M399" s="191"/>
    </row>
    <row r="400" spans="1:13" x14ac:dyDescent="0.2">
      <c r="A400" s="191"/>
      <c r="B400" s="191"/>
      <c r="C400" s="191"/>
      <c r="D400" s="191"/>
      <c r="E400" s="191"/>
      <c r="F400" s="191"/>
      <c r="G400" s="191"/>
      <c r="H400" s="196"/>
      <c r="I400" s="191"/>
      <c r="J400" s="191"/>
      <c r="K400" s="191"/>
      <c r="L400" s="191"/>
      <c r="M400" s="191"/>
    </row>
    <row r="401" spans="1:13" x14ac:dyDescent="0.2">
      <c r="A401" s="191"/>
      <c r="B401" s="191"/>
      <c r="C401" s="191"/>
      <c r="D401" s="191"/>
      <c r="E401" s="191"/>
      <c r="F401" s="191"/>
      <c r="G401" s="191"/>
      <c r="H401" s="196"/>
      <c r="I401" s="191"/>
      <c r="J401" s="191"/>
      <c r="K401" s="191"/>
      <c r="L401" s="191"/>
      <c r="M401" s="191"/>
    </row>
    <row r="402" spans="1:13" x14ac:dyDescent="0.2">
      <c r="A402" s="191"/>
      <c r="B402" s="191"/>
      <c r="C402" s="191"/>
      <c r="D402" s="191"/>
      <c r="E402" s="191"/>
      <c r="F402" s="191"/>
      <c r="G402" s="191"/>
      <c r="H402" s="196"/>
      <c r="I402" s="191"/>
      <c r="J402" s="191"/>
      <c r="K402" s="191"/>
      <c r="L402" s="191"/>
      <c r="M402" s="191"/>
    </row>
    <row r="403" spans="1:13" x14ac:dyDescent="0.2">
      <c r="A403" s="191"/>
      <c r="B403" s="191"/>
      <c r="C403" s="191"/>
      <c r="D403" s="191"/>
      <c r="E403" s="191"/>
      <c r="F403" s="191"/>
      <c r="G403" s="191"/>
      <c r="H403" s="196"/>
      <c r="I403" s="191"/>
      <c r="J403" s="191"/>
      <c r="K403" s="191"/>
      <c r="L403" s="191"/>
      <c r="M403" s="191"/>
    </row>
    <row r="404" spans="1:13" x14ac:dyDescent="0.2">
      <c r="A404" s="191"/>
      <c r="B404" s="191"/>
      <c r="C404" s="191"/>
      <c r="D404" s="191"/>
      <c r="E404" s="191"/>
      <c r="F404" s="191"/>
      <c r="G404" s="191"/>
      <c r="H404" s="196"/>
      <c r="I404" s="191"/>
      <c r="J404" s="191"/>
      <c r="K404" s="191"/>
      <c r="L404" s="191"/>
      <c r="M404" s="191"/>
    </row>
    <row r="405" spans="1:13" x14ac:dyDescent="0.2">
      <c r="A405" s="191"/>
      <c r="B405" s="191"/>
      <c r="C405" s="191"/>
      <c r="D405" s="191"/>
      <c r="E405" s="191"/>
      <c r="F405" s="191"/>
      <c r="G405" s="191"/>
      <c r="H405" s="196"/>
      <c r="I405" s="191"/>
      <c r="J405" s="191"/>
      <c r="K405" s="191"/>
      <c r="L405" s="191"/>
      <c r="M405" s="191"/>
    </row>
    <row r="406" spans="1:13" x14ac:dyDescent="0.2">
      <c r="A406" s="191"/>
      <c r="B406" s="191"/>
      <c r="C406" s="191"/>
      <c r="D406" s="191"/>
      <c r="E406" s="191"/>
      <c r="F406" s="191"/>
      <c r="G406" s="191"/>
      <c r="H406" s="196"/>
      <c r="I406" s="191"/>
      <c r="J406" s="191"/>
      <c r="K406" s="191"/>
      <c r="L406" s="191"/>
      <c r="M406" s="191"/>
    </row>
    <row r="407" spans="1:13" x14ac:dyDescent="0.2">
      <c r="A407" s="191"/>
      <c r="B407" s="191"/>
      <c r="C407" s="191"/>
      <c r="D407" s="191"/>
      <c r="E407" s="191"/>
      <c r="F407" s="191"/>
      <c r="G407" s="191"/>
      <c r="H407" s="196"/>
      <c r="I407" s="191"/>
      <c r="J407" s="191"/>
      <c r="K407" s="191"/>
      <c r="L407" s="191"/>
      <c r="M407" s="191"/>
    </row>
    <row r="408" spans="1:13" x14ac:dyDescent="0.2">
      <c r="A408" s="191"/>
      <c r="B408" s="191"/>
      <c r="C408" s="191"/>
      <c r="D408" s="191"/>
      <c r="E408" s="191"/>
      <c r="F408" s="191"/>
      <c r="G408" s="191"/>
      <c r="H408" s="196"/>
      <c r="I408" s="191"/>
      <c r="J408" s="191"/>
      <c r="K408" s="191"/>
      <c r="L408" s="191"/>
      <c r="M408" s="191"/>
    </row>
    <row r="409" spans="1:13" x14ac:dyDescent="0.2">
      <c r="A409" s="191"/>
      <c r="B409" s="191"/>
      <c r="C409" s="191"/>
      <c r="D409" s="191"/>
      <c r="E409" s="191"/>
      <c r="F409" s="191"/>
      <c r="G409" s="191"/>
      <c r="H409" s="196"/>
      <c r="I409" s="191"/>
      <c r="J409" s="191"/>
      <c r="K409" s="191"/>
      <c r="L409" s="191"/>
      <c r="M409" s="191"/>
    </row>
    <row r="410" spans="1:13" x14ac:dyDescent="0.2">
      <c r="A410" s="191"/>
      <c r="B410" s="191"/>
      <c r="C410" s="191"/>
      <c r="D410" s="191"/>
      <c r="E410" s="191"/>
      <c r="F410" s="191"/>
      <c r="G410" s="191"/>
      <c r="H410" s="196"/>
      <c r="I410" s="191"/>
      <c r="J410" s="191"/>
      <c r="K410" s="191"/>
      <c r="L410" s="191"/>
      <c r="M410" s="191"/>
    </row>
    <row r="411" spans="1:13" x14ac:dyDescent="0.2">
      <c r="A411" s="191"/>
      <c r="B411" s="191"/>
      <c r="C411" s="191"/>
      <c r="D411" s="191"/>
      <c r="E411" s="191"/>
      <c r="F411" s="191"/>
      <c r="G411" s="191"/>
      <c r="H411" s="196"/>
      <c r="I411" s="191"/>
      <c r="J411" s="191"/>
      <c r="K411" s="191"/>
      <c r="L411" s="191"/>
      <c r="M411" s="191"/>
    </row>
    <row r="412" spans="1:13" x14ac:dyDescent="0.2">
      <c r="A412" s="191"/>
      <c r="B412" s="191"/>
      <c r="C412" s="191"/>
      <c r="D412" s="191"/>
      <c r="E412" s="191"/>
      <c r="F412" s="191"/>
      <c r="G412" s="191"/>
      <c r="H412" s="196"/>
      <c r="I412" s="191"/>
      <c r="J412" s="191"/>
      <c r="K412" s="191"/>
      <c r="L412" s="191"/>
      <c r="M412" s="191"/>
    </row>
    <row r="413" spans="1:13" x14ac:dyDescent="0.2">
      <c r="A413" s="191"/>
      <c r="B413" s="191"/>
      <c r="C413" s="191"/>
      <c r="D413" s="191"/>
      <c r="E413" s="191"/>
      <c r="F413" s="191"/>
      <c r="G413" s="191"/>
      <c r="H413" s="196"/>
      <c r="I413" s="191"/>
      <c r="J413" s="191"/>
      <c r="K413" s="191"/>
      <c r="L413" s="191"/>
      <c r="M413" s="191"/>
    </row>
    <row r="414" spans="1:13" x14ac:dyDescent="0.2">
      <c r="A414" s="191"/>
      <c r="B414" s="191"/>
      <c r="C414" s="191"/>
      <c r="D414" s="191"/>
      <c r="E414" s="191"/>
      <c r="F414" s="191"/>
      <c r="G414" s="191"/>
      <c r="H414" s="196"/>
      <c r="I414" s="191"/>
      <c r="J414" s="191"/>
      <c r="K414" s="191"/>
      <c r="L414" s="191"/>
      <c r="M414" s="191"/>
    </row>
    <row r="415" spans="1:13" x14ac:dyDescent="0.2">
      <c r="A415" s="191"/>
      <c r="B415" s="191"/>
      <c r="C415" s="191"/>
      <c r="D415" s="191"/>
      <c r="E415" s="191"/>
      <c r="F415" s="191"/>
      <c r="G415" s="191"/>
      <c r="H415" s="196"/>
      <c r="I415" s="191"/>
      <c r="J415" s="191"/>
      <c r="K415" s="191"/>
      <c r="L415" s="191"/>
      <c r="M415" s="191"/>
    </row>
    <row r="416" spans="1:13" x14ac:dyDescent="0.2">
      <c r="A416" s="191"/>
      <c r="B416" s="191"/>
      <c r="C416" s="191"/>
      <c r="D416" s="191"/>
      <c r="E416" s="191"/>
      <c r="F416" s="191"/>
      <c r="G416" s="191"/>
      <c r="H416" s="196"/>
      <c r="I416" s="191"/>
      <c r="J416" s="191"/>
      <c r="K416" s="191"/>
      <c r="L416" s="191"/>
      <c r="M416" s="191"/>
    </row>
    <row r="417" spans="1:13" x14ac:dyDescent="0.2">
      <c r="A417" s="191"/>
      <c r="B417" s="191"/>
      <c r="C417" s="191"/>
      <c r="D417" s="191"/>
      <c r="E417" s="191"/>
      <c r="F417" s="191"/>
      <c r="G417" s="191"/>
      <c r="H417" s="196"/>
      <c r="I417" s="191"/>
      <c r="J417" s="191"/>
      <c r="K417" s="191"/>
      <c r="L417" s="191"/>
      <c r="M417" s="191"/>
    </row>
    <row r="418" spans="1:13" x14ac:dyDescent="0.2">
      <c r="A418" s="191"/>
      <c r="B418" s="191"/>
      <c r="C418" s="191"/>
      <c r="D418" s="191"/>
      <c r="E418" s="191"/>
      <c r="F418" s="191"/>
      <c r="G418" s="191"/>
      <c r="H418" s="196"/>
      <c r="I418" s="191"/>
      <c r="J418" s="191"/>
      <c r="K418" s="191"/>
      <c r="L418" s="191"/>
      <c r="M418" s="191"/>
    </row>
    <row r="419" spans="1:13" x14ac:dyDescent="0.2">
      <c r="A419" s="191"/>
      <c r="B419" s="191"/>
      <c r="C419" s="191"/>
      <c r="D419" s="191"/>
      <c r="E419" s="191"/>
      <c r="F419" s="191"/>
      <c r="G419" s="191"/>
      <c r="H419" s="196"/>
      <c r="I419" s="191"/>
      <c r="J419" s="191"/>
      <c r="K419" s="191"/>
      <c r="L419" s="191"/>
      <c r="M419" s="191"/>
    </row>
    <row r="420" spans="1:13" x14ac:dyDescent="0.2">
      <c r="A420" s="191"/>
      <c r="B420" s="191"/>
      <c r="C420" s="191"/>
      <c r="D420" s="191"/>
      <c r="E420" s="191"/>
      <c r="F420" s="191"/>
      <c r="G420" s="191"/>
      <c r="H420" s="196"/>
      <c r="I420" s="191"/>
      <c r="J420" s="191"/>
      <c r="K420" s="191"/>
      <c r="L420" s="191"/>
      <c r="M420" s="191"/>
    </row>
    <row r="421" spans="1:13" x14ac:dyDescent="0.2">
      <c r="A421" s="191"/>
      <c r="B421" s="191"/>
      <c r="C421" s="191"/>
      <c r="D421" s="191"/>
      <c r="E421" s="191"/>
      <c r="F421" s="191"/>
      <c r="G421" s="191"/>
      <c r="H421" s="196"/>
      <c r="I421" s="191"/>
      <c r="J421" s="191"/>
      <c r="K421" s="191"/>
      <c r="L421" s="191"/>
      <c r="M421" s="191"/>
    </row>
    <row r="422" spans="1:13" x14ac:dyDescent="0.2">
      <c r="A422" s="191"/>
      <c r="B422" s="191"/>
      <c r="C422" s="191"/>
      <c r="D422" s="191"/>
      <c r="E422" s="191"/>
      <c r="F422" s="191"/>
      <c r="G422" s="191"/>
      <c r="H422" s="196"/>
      <c r="I422" s="191"/>
      <c r="J422" s="191"/>
      <c r="K422" s="191"/>
      <c r="L422" s="191"/>
      <c r="M422" s="191"/>
    </row>
    <row r="423" spans="1:13" x14ac:dyDescent="0.2">
      <c r="A423" s="191"/>
      <c r="B423" s="191"/>
      <c r="C423" s="191"/>
      <c r="D423" s="191"/>
      <c r="E423" s="191"/>
      <c r="F423" s="191"/>
      <c r="G423" s="191"/>
      <c r="H423" s="196"/>
      <c r="I423" s="191"/>
      <c r="J423" s="191"/>
      <c r="K423" s="191"/>
      <c r="L423" s="191"/>
      <c r="M423" s="191"/>
    </row>
    <row r="424" spans="1:13" x14ac:dyDescent="0.2">
      <c r="A424" s="191"/>
      <c r="B424" s="191"/>
      <c r="C424" s="191"/>
      <c r="D424" s="191"/>
      <c r="E424" s="191"/>
      <c r="F424" s="191"/>
      <c r="G424" s="191"/>
      <c r="H424" s="196"/>
      <c r="I424" s="191"/>
      <c r="J424" s="191"/>
      <c r="K424" s="191"/>
      <c r="L424" s="191"/>
      <c r="M424" s="191"/>
    </row>
    <row r="425" spans="1:13" x14ac:dyDescent="0.2">
      <c r="A425" s="191"/>
      <c r="B425" s="191"/>
      <c r="C425" s="191"/>
      <c r="D425" s="191"/>
      <c r="E425" s="191"/>
      <c r="F425" s="191"/>
      <c r="G425" s="191"/>
      <c r="H425" s="196"/>
      <c r="I425" s="191"/>
      <c r="J425" s="191"/>
      <c r="K425" s="191"/>
      <c r="L425" s="191"/>
      <c r="M425" s="191"/>
    </row>
    <row r="426" spans="1:13" x14ac:dyDescent="0.2">
      <c r="A426" s="191"/>
      <c r="B426" s="191"/>
      <c r="C426" s="191"/>
      <c r="D426" s="191"/>
      <c r="E426" s="191"/>
      <c r="F426" s="191"/>
      <c r="G426" s="191"/>
      <c r="H426" s="196"/>
      <c r="I426" s="191"/>
      <c r="J426" s="191"/>
      <c r="K426" s="191"/>
      <c r="L426" s="191"/>
      <c r="M426" s="191"/>
    </row>
    <row r="427" spans="1:13" x14ac:dyDescent="0.2">
      <c r="A427" s="191"/>
      <c r="B427" s="191"/>
      <c r="C427" s="191"/>
      <c r="D427" s="191"/>
      <c r="E427" s="191"/>
      <c r="F427" s="191"/>
      <c r="G427" s="191"/>
      <c r="H427" s="196"/>
      <c r="I427" s="191"/>
      <c r="J427" s="191"/>
      <c r="K427" s="191"/>
      <c r="L427" s="191"/>
      <c r="M427" s="191"/>
    </row>
    <row r="428" spans="1:13" x14ac:dyDescent="0.2">
      <c r="A428" s="191"/>
      <c r="B428" s="191"/>
      <c r="C428" s="191"/>
      <c r="D428" s="191"/>
      <c r="E428" s="191"/>
      <c r="F428" s="191"/>
      <c r="G428" s="191"/>
      <c r="H428" s="196"/>
      <c r="I428" s="191"/>
      <c r="J428" s="191"/>
      <c r="K428" s="191"/>
      <c r="L428" s="191"/>
      <c r="M428" s="191"/>
    </row>
    <row r="429" spans="1:13" x14ac:dyDescent="0.2">
      <c r="A429" s="191"/>
      <c r="B429" s="191"/>
      <c r="C429" s="191"/>
      <c r="D429" s="191"/>
      <c r="E429" s="191"/>
      <c r="F429" s="191"/>
      <c r="G429" s="191"/>
      <c r="H429" s="196"/>
      <c r="I429" s="191"/>
      <c r="J429" s="191"/>
      <c r="K429" s="191"/>
      <c r="L429" s="191"/>
      <c r="M429" s="191"/>
    </row>
    <row r="430" spans="1:13" x14ac:dyDescent="0.2">
      <c r="A430" s="191"/>
      <c r="B430" s="191"/>
      <c r="C430" s="191"/>
      <c r="D430" s="191"/>
      <c r="E430" s="191"/>
      <c r="F430" s="191"/>
      <c r="G430" s="191"/>
      <c r="H430" s="196"/>
      <c r="I430" s="191"/>
      <c r="J430" s="191"/>
      <c r="K430" s="191"/>
      <c r="L430" s="191"/>
      <c r="M430" s="191"/>
    </row>
    <row r="431" spans="1:13" x14ac:dyDescent="0.2">
      <c r="A431" s="191"/>
      <c r="B431" s="191"/>
      <c r="C431" s="191"/>
      <c r="D431" s="191"/>
      <c r="E431" s="191"/>
      <c r="F431" s="191"/>
      <c r="G431" s="191"/>
      <c r="H431" s="196"/>
      <c r="I431" s="191"/>
      <c r="J431" s="191"/>
      <c r="K431" s="191"/>
      <c r="L431" s="191"/>
      <c r="M431" s="191"/>
    </row>
    <row r="432" spans="1:13" x14ac:dyDescent="0.2">
      <c r="A432" s="191"/>
      <c r="B432" s="191"/>
      <c r="C432" s="191"/>
      <c r="D432" s="191"/>
      <c r="E432" s="191"/>
      <c r="F432" s="191"/>
      <c r="G432" s="191"/>
      <c r="H432" s="196"/>
      <c r="I432" s="191"/>
      <c r="J432" s="191"/>
      <c r="K432" s="191"/>
      <c r="L432" s="191"/>
      <c r="M432" s="191"/>
    </row>
    <row r="433" spans="1:13" x14ac:dyDescent="0.2">
      <c r="A433" s="191"/>
      <c r="B433" s="191"/>
      <c r="C433" s="191"/>
      <c r="D433" s="191"/>
      <c r="E433" s="191"/>
      <c r="F433" s="191"/>
      <c r="G433" s="191"/>
      <c r="H433" s="196"/>
      <c r="I433" s="191"/>
      <c r="J433" s="191"/>
      <c r="K433" s="191"/>
      <c r="L433" s="191"/>
      <c r="M433" s="191"/>
    </row>
    <row r="434" spans="1:13" x14ac:dyDescent="0.2">
      <c r="A434" s="191"/>
      <c r="B434" s="191"/>
      <c r="C434" s="191"/>
      <c r="D434" s="191"/>
      <c r="E434" s="191"/>
      <c r="F434" s="191"/>
      <c r="G434" s="191"/>
      <c r="H434" s="196"/>
      <c r="I434" s="191"/>
      <c r="J434" s="191"/>
      <c r="K434" s="191"/>
      <c r="L434" s="191"/>
      <c r="M434" s="191"/>
    </row>
    <row r="435" spans="1:13" x14ac:dyDescent="0.2">
      <c r="A435" s="191"/>
      <c r="B435" s="191"/>
      <c r="C435" s="191"/>
      <c r="D435" s="191"/>
      <c r="E435" s="191"/>
      <c r="F435" s="191"/>
      <c r="G435" s="191"/>
      <c r="H435" s="196"/>
      <c r="I435" s="191"/>
      <c r="J435" s="191"/>
      <c r="K435" s="191"/>
      <c r="L435" s="191"/>
      <c r="M435" s="191"/>
    </row>
    <row r="436" spans="1:13" x14ac:dyDescent="0.2">
      <c r="A436" s="191"/>
      <c r="B436" s="191"/>
      <c r="C436" s="191"/>
      <c r="D436" s="191"/>
      <c r="E436" s="191"/>
      <c r="F436" s="191"/>
      <c r="G436" s="191"/>
      <c r="H436" s="196"/>
      <c r="I436" s="191"/>
      <c r="J436" s="191"/>
      <c r="K436" s="191"/>
      <c r="L436" s="191"/>
      <c r="M436" s="191"/>
    </row>
    <row r="437" spans="1:13" x14ac:dyDescent="0.2">
      <c r="A437" s="191"/>
      <c r="B437" s="191"/>
      <c r="C437" s="191"/>
      <c r="D437" s="191"/>
      <c r="E437" s="191"/>
      <c r="F437" s="191"/>
      <c r="G437" s="191"/>
      <c r="H437" s="196"/>
      <c r="I437" s="191"/>
      <c r="J437" s="191"/>
      <c r="K437" s="191"/>
      <c r="L437" s="191"/>
      <c r="M437" s="191"/>
    </row>
    <row r="438" spans="1:13" x14ac:dyDescent="0.2">
      <c r="A438" s="191"/>
      <c r="B438" s="191"/>
      <c r="C438" s="191"/>
      <c r="D438" s="191"/>
      <c r="E438" s="191"/>
      <c r="F438" s="191"/>
      <c r="G438" s="191"/>
      <c r="H438" s="196"/>
      <c r="I438" s="191"/>
      <c r="J438" s="191"/>
      <c r="K438" s="191"/>
      <c r="L438" s="191"/>
      <c r="M438" s="191"/>
    </row>
    <row r="439" spans="1:13" x14ac:dyDescent="0.2">
      <c r="A439" s="191"/>
      <c r="B439" s="191"/>
      <c r="C439" s="191"/>
      <c r="D439" s="191"/>
      <c r="E439" s="191"/>
      <c r="F439" s="191"/>
      <c r="G439" s="191"/>
      <c r="H439" s="196"/>
      <c r="I439" s="191"/>
      <c r="J439" s="191"/>
      <c r="K439" s="191"/>
      <c r="L439" s="191"/>
      <c r="M439" s="191"/>
    </row>
    <row r="440" spans="1:13" x14ac:dyDescent="0.2">
      <c r="A440" s="191"/>
      <c r="B440" s="191"/>
      <c r="C440" s="191"/>
      <c r="D440" s="191"/>
      <c r="E440" s="191"/>
      <c r="F440" s="191"/>
      <c r="G440" s="191"/>
      <c r="H440" s="196"/>
      <c r="I440" s="191"/>
      <c r="J440" s="191"/>
      <c r="K440" s="191"/>
      <c r="L440" s="191"/>
      <c r="M440" s="191"/>
    </row>
    <row r="441" spans="1:13" x14ac:dyDescent="0.2">
      <c r="A441" s="191"/>
      <c r="B441" s="191"/>
      <c r="C441" s="191"/>
      <c r="D441" s="191"/>
      <c r="E441" s="191"/>
      <c r="F441" s="191"/>
      <c r="G441" s="191"/>
      <c r="H441" s="196"/>
      <c r="I441" s="191"/>
      <c r="J441" s="191"/>
      <c r="K441" s="191"/>
      <c r="L441" s="191"/>
      <c r="M441" s="191"/>
    </row>
    <row r="442" spans="1:13" x14ac:dyDescent="0.2">
      <c r="A442" s="191"/>
      <c r="B442" s="191"/>
      <c r="C442" s="191"/>
      <c r="D442" s="191"/>
      <c r="E442" s="191"/>
      <c r="F442" s="191"/>
      <c r="G442" s="191"/>
      <c r="H442" s="196"/>
      <c r="I442" s="191"/>
      <c r="J442" s="191"/>
      <c r="K442" s="191"/>
      <c r="L442" s="191"/>
      <c r="M442" s="191"/>
    </row>
    <row r="443" spans="1:13" x14ac:dyDescent="0.2">
      <c r="A443" s="191"/>
      <c r="B443" s="191"/>
      <c r="C443" s="191"/>
      <c r="D443" s="191"/>
      <c r="E443" s="191"/>
      <c r="F443" s="191"/>
      <c r="G443" s="191"/>
      <c r="H443" s="196"/>
      <c r="I443" s="191"/>
      <c r="J443" s="191"/>
      <c r="K443" s="191"/>
      <c r="L443" s="191"/>
      <c r="M443" s="191"/>
    </row>
    <row r="444" spans="1:13" x14ac:dyDescent="0.2">
      <c r="A444" s="191"/>
      <c r="B444" s="191"/>
      <c r="C444" s="191"/>
      <c r="D444" s="191"/>
      <c r="E444" s="191"/>
      <c r="F444" s="191"/>
      <c r="G444" s="191"/>
      <c r="H444" s="196"/>
      <c r="I444" s="191"/>
      <c r="J444" s="191"/>
      <c r="K444" s="191"/>
      <c r="L444" s="191"/>
      <c r="M444" s="191"/>
    </row>
    <row r="445" spans="1:13" x14ac:dyDescent="0.2">
      <c r="A445" s="191"/>
      <c r="B445" s="191"/>
      <c r="C445" s="191"/>
      <c r="D445" s="191"/>
      <c r="E445" s="191"/>
      <c r="F445" s="191"/>
      <c r="G445" s="191"/>
      <c r="H445" s="196"/>
      <c r="I445" s="191"/>
      <c r="J445" s="191"/>
      <c r="K445" s="191"/>
      <c r="L445" s="191"/>
      <c r="M445" s="191"/>
    </row>
    <row r="446" spans="1:13" x14ac:dyDescent="0.2">
      <c r="A446" s="191"/>
      <c r="B446" s="191"/>
      <c r="C446" s="191"/>
      <c r="D446" s="191"/>
      <c r="E446" s="191"/>
      <c r="F446" s="191"/>
      <c r="G446" s="191"/>
      <c r="H446" s="196"/>
      <c r="I446" s="191"/>
      <c r="J446" s="191"/>
      <c r="K446" s="191"/>
      <c r="L446" s="191"/>
      <c r="M446" s="191"/>
    </row>
    <row r="447" spans="1:13" x14ac:dyDescent="0.2">
      <c r="A447" s="191"/>
      <c r="B447" s="191"/>
      <c r="C447" s="191"/>
      <c r="D447" s="191"/>
      <c r="E447" s="191"/>
      <c r="F447" s="191"/>
      <c r="G447" s="191"/>
      <c r="H447" s="196"/>
      <c r="I447" s="191"/>
      <c r="J447" s="191"/>
      <c r="K447" s="191"/>
      <c r="L447" s="191"/>
      <c r="M447" s="191"/>
    </row>
    <row r="448" spans="1:13" x14ac:dyDescent="0.2">
      <c r="A448" s="191"/>
      <c r="B448" s="191"/>
      <c r="C448" s="191"/>
      <c r="D448" s="191"/>
      <c r="E448" s="191"/>
      <c r="F448" s="191"/>
      <c r="G448" s="191"/>
      <c r="H448" s="196"/>
      <c r="I448" s="191"/>
      <c r="J448" s="191"/>
      <c r="K448" s="191"/>
      <c r="L448" s="191"/>
      <c r="M448" s="191"/>
    </row>
    <row r="449" spans="1:13" x14ac:dyDescent="0.2">
      <c r="A449" s="191"/>
      <c r="B449" s="191"/>
      <c r="C449" s="191"/>
      <c r="D449" s="191"/>
      <c r="E449" s="191"/>
      <c r="F449" s="191"/>
      <c r="G449" s="191"/>
      <c r="H449" s="196"/>
      <c r="I449" s="191"/>
      <c r="J449" s="191"/>
      <c r="K449" s="191"/>
      <c r="L449" s="191"/>
      <c r="M449" s="191"/>
    </row>
    <row r="450" spans="1:13" x14ac:dyDescent="0.2">
      <c r="A450" s="191"/>
      <c r="B450" s="191"/>
      <c r="C450" s="191"/>
      <c r="D450" s="191"/>
      <c r="E450" s="191"/>
      <c r="F450" s="191"/>
      <c r="G450" s="191"/>
      <c r="H450" s="196"/>
      <c r="I450" s="191"/>
      <c r="J450" s="191"/>
      <c r="K450" s="191"/>
      <c r="L450" s="191"/>
      <c r="M450" s="191"/>
    </row>
    <row r="451" spans="1:13" x14ac:dyDescent="0.2">
      <c r="A451" s="191"/>
      <c r="B451" s="191"/>
      <c r="C451" s="191"/>
      <c r="D451" s="191"/>
      <c r="E451" s="191"/>
      <c r="F451" s="191"/>
      <c r="G451" s="191"/>
      <c r="H451" s="196"/>
      <c r="I451" s="191"/>
      <c r="J451" s="191"/>
      <c r="K451" s="191"/>
      <c r="L451" s="191"/>
      <c r="M451" s="191"/>
    </row>
    <row r="452" spans="1:13" x14ac:dyDescent="0.2">
      <c r="A452" s="191"/>
      <c r="B452" s="191"/>
      <c r="C452" s="191"/>
      <c r="D452" s="191"/>
      <c r="E452" s="191"/>
      <c r="F452" s="191"/>
      <c r="G452" s="191"/>
      <c r="H452" s="196"/>
      <c r="I452" s="191"/>
      <c r="J452" s="191"/>
      <c r="K452" s="191"/>
      <c r="L452" s="191"/>
      <c r="M452" s="191"/>
    </row>
    <row r="453" spans="1:13" x14ac:dyDescent="0.2">
      <c r="A453" s="191"/>
      <c r="B453" s="191"/>
      <c r="C453" s="191"/>
      <c r="D453" s="191"/>
      <c r="E453" s="191"/>
      <c r="F453" s="191"/>
      <c r="G453" s="191"/>
      <c r="H453" s="196"/>
      <c r="I453" s="191"/>
      <c r="J453" s="191"/>
      <c r="K453" s="191"/>
      <c r="L453" s="191"/>
      <c r="M453" s="191"/>
    </row>
    <row r="454" spans="1:13" x14ac:dyDescent="0.2">
      <c r="A454" s="191"/>
      <c r="B454" s="191"/>
      <c r="C454" s="191"/>
      <c r="D454" s="191"/>
      <c r="E454" s="191"/>
      <c r="F454" s="191"/>
      <c r="G454" s="191"/>
      <c r="H454" s="196"/>
      <c r="I454" s="191"/>
      <c r="J454" s="191"/>
      <c r="K454" s="191"/>
      <c r="L454" s="191"/>
      <c r="M454" s="191"/>
    </row>
    <row r="455" spans="1:13" x14ac:dyDescent="0.2">
      <c r="A455" s="191"/>
      <c r="B455" s="191"/>
      <c r="C455" s="191"/>
      <c r="D455" s="191"/>
      <c r="E455" s="191"/>
      <c r="F455" s="191"/>
      <c r="G455" s="191"/>
      <c r="H455" s="196"/>
      <c r="I455" s="191"/>
      <c r="J455" s="191"/>
      <c r="K455" s="191"/>
      <c r="L455" s="191"/>
      <c r="M455" s="191"/>
    </row>
    <row r="456" spans="1:13" x14ac:dyDescent="0.2">
      <c r="A456" s="191"/>
      <c r="B456" s="191"/>
      <c r="C456" s="191"/>
      <c r="D456" s="191"/>
      <c r="E456" s="191"/>
      <c r="F456" s="191"/>
      <c r="G456" s="191"/>
      <c r="H456" s="196"/>
      <c r="I456" s="191"/>
      <c r="J456" s="191"/>
      <c r="K456" s="191"/>
      <c r="L456" s="191"/>
      <c r="M456" s="191"/>
    </row>
    <row r="457" spans="1:13" x14ac:dyDescent="0.2">
      <c r="A457" s="191"/>
      <c r="B457" s="191"/>
      <c r="C457" s="191"/>
      <c r="D457" s="191"/>
      <c r="E457" s="191"/>
      <c r="F457" s="191"/>
      <c r="G457" s="191"/>
      <c r="H457" s="196"/>
      <c r="I457" s="191"/>
      <c r="J457" s="191"/>
      <c r="K457" s="191"/>
      <c r="L457" s="191"/>
      <c r="M457" s="191"/>
    </row>
    <row r="458" spans="1:13" x14ac:dyDescent="0.2">
      <c r="A458" s="191"/>
      <c r="B458" s="191"/>
      <c r="C458" s="191"/>
      <c r="D458" s="191"/>
      <c r="E458" s="191"/>
      <c r="F458" s="191"/>
      <c r="G458" s="191"/>
      <c r="H458" s="196"/>
      <c r="I458" s="191"/>
      <c r="J458" s="191"/>
      <c r="K458" s="191"/>
      <c r="L458" s="191"/>
      <c r="M458" s="191"/>
    </row>
    <row r="459" spans="1:13" x14ac:dyDescent="0.2">
      <c r="A459" s="191"/>
      <c r="B459" s="191"/>
      <c r="C459" s="191"/>
      <c r="D459" s="191"/>
      <c r="E459" s="191"/>
      <c r="F459" s="191"/>
      <c r="G459" s="191"/>
      <c r="H459" s="196"/>
      <c r="I459" s="191"/>
      <c r="J459" s="191"/>
      <c r="K459" s="191"/>
      <c r="L459" s="191"/>
      <c r="M459" s="191"/>
    </row>
    <row r="460" spans="1:13" x14ac:dyDescent="0.2">
      <c r="A460" s="191"/>
      <c r="B460" s="191"/>
      <c r="C460" s="191"/>
      <c r="D460" s="191"/>
      <c r="E460" s="191"/>
      <c r="F460" s="191"/>
      <c r="G460" s="191"/>
      <c r="H460" s="196"/>
      <c r="I460" s="191"/>
      <c r="J460" s="191"/>
      <c r="K460" s="191"/>
      <c r="L460" s="191"/>
      <c r="M460" s="191"/>
    </row>
    <row r="461" spans="1:13" x14ac:dyDescent="0.2">
      <c r="A461" s="191"/>
      <c r="B461" s="191"/>
      <c r="C461" s="191"/>
      <c r="D461" s="191"/>
      <c r="E461" s="191"/>
      <c r="F461" s="191"/>
      <c r="G461" s="191"/>
      <c r="H461" s="196"/>
      <c r="I461" s="191"/>
      <c r="J461" s="191"/>
      <c r="K461" s="191"/>
      <c r="L461" s="191"/>
      <c r="M461" s="191"/>
    </row>
    <row r="462" spans="1:13" x14ac:dyDescent="0.2">
      <c r="A462" s="191"/>
      <c r="B462" s="191"/>
      <c r="C462" s="191"/>
      <c r="D462" s="191"/>
      <c r="E462" s="191"/>
      <c r="F462" s="191"/>
      <c r="G462" s="191"/>
      <c r="H462" s="196"/>
      <c r="I462" s="191"/>
      <c r="J462" s="191"/>
      <c r="K462" s="191"/>
      <c r="L462" s="191"/>
      <c r="M462" s="191"/>
    </row>
    <row r="463" spans="1:13" x14ac:dyDescent="0.2">
      <c r="A463" s="191"/>
      <c r="B463" s="191"/>
      <c r="C463" s="191"/>
      <c r="D463" s="191"/>
      <c r="E463" s="191"/>
      <c r="F463" s="191"/>
      <c r="G463" s="191"/>
      <c r="H463" s="196"/>
      <c r="I463" s="191"/>
      <c r="J463" s="191"/>
      <c r="K463" s="191"/>
      <c r="L463" s="191"/>
      <c r="M463" s="191"/>
    </row>
    <row r="464" spans="1:13" x14ac:dyDescent="0.2">
      <c r="A464" s="191"/>
      <c r="B464" s="191"/>
      <c r="C464" s="191"/>
      <c r="D464" s="191"/>
      <c r="E464" s="191"/>
      <c r="F464" s="191"/>
      <c r="G464" s="191"/>
      <c r="H464" s="196"/>
      <c r="I464" s="191"/>
      <c r="J464" s="191"/>
      <c r="K464" s="191"/>
      <c r="L464" s="191"/>
      <c r="M464" s="191"/>
    </row>
    <row r="465" spans="1:13" x14ac:dyDescent="0.2">
      <c r="A465" s="191"/>
      <c r="B465" s="191"/>
      <c r="C465" s="191"/>
      <c r="D465" s="191"/>
      <c r="E465" s="191"/>
      <c r="F465" s="191"/>
      <c r="G465" s="191"/>
      <c r="H465" s="196"/>
      <c r="I465" s="191"/>
      <c r="J465" s="191"/>
      <c r="K465" s="191"/>
      <c r="L465" s="191"/>
      <c r="M465" s="191"/>
    </row>
    <row r="466" spans="1:13" x14ac:dyDescent="0.2">
      <c r="A466" s="191"/>
      <c r="B466" s="191"/>
      <c r="C466" s="191"/>
      <c r="D466" s="191"/>
      <c r="E466" s="191"/>
      <c r="F466" s="191"/>
      <c r="G466" s="191"/>
      <c r="H466" s="196"/>
      <c r="I466" s="191"/>
      <c r="J466" s="191"/>
      <c r="K466" s="191"/>
      <c r="L466" s="191"/>
      <c r="M466" s="191"/>
    </row>
    <row r="467" spans="1:13" x14ac:dyDescent="0.2">
      <c r="A467" s="191"/>
      <c r="B467" s="191"/>
      <c r="C467" s="191"/>
      <c r="D467" s="191"/>
      <c r="E467" s="191"/>
      <c r="F467" s="191"/>
      <c r="G467" s="191"/>
      <c r="H467" s="196"/>
      <c r="I467" s="191"/>
      <c r="J467" s="191"/>
      <c r="K467" s="191"/>
      <c r="L467" s="191"/>
      <c r="M467" s="191"/>
    </row>
    <row r="468" spans="1:13" x14ac:dyDescent="0.2">
      <c r="A468" s="191"/>
      <c r="B468" s="191"/>
      <c r="C468" s="191"/>
      <c r="D468" s="191"/>
      <c r="E468" s="191"/>
      <c r="F468" s="191"/>
      <c r="G468" s="191"/>
      <c r="H468" s="196"/>
      <c r="I468" s="191"/>
      <c r="J468" s="191"/>
      <c r="K468" s="191"/>
      <c r="L468" s="191"/>
      <c r="M468" s="191"/>
    </row>
    <row r="469" spans="1:13" x14ac:dyDescent="0.2">
      <c r="A469" s="191"/>
      <c r="B469" s="191"/>
      <c r="C469" s="191"/>
      <c r="D469" s="191"/>
      <c r="E469" s="191"/>
      <c r="F469" s="191"/>
      <c r="G469" s="191"/>
      <c r="H469" s="196"/>
      <c r="I469" s="191"/>
      <c r="J469" s="191"/>
      <c r="K469" s="191"/>
      <c r="L469" s="191"/>
      <c r="M469" s="191"/>
    </row>
    <row r="470" spans="1:13" x14ac:dyDescent="0.2">
      <c r="A470" s="191"/>
      <c r="B470" s="191"/>
      <c r="C470" s="191"/>
      <c r="D470" s="191"/>
      <c r="E470" s="191"/>
      <c r="F470" s="191"/>
      <c r="G470" s="191"/>
      <c r="H470" s="196"/>
      <c r="I470" s="191"/>
      <c r="J470" s="191"/>
      <c r="K470" s="191"/>
      <c r="L470" s="191"/>
      <c r="M470" s="191"/>
    </row>
    <row r="471" spans="1:13" x14ac:dyDescent="0.2">
      <c r="A471" s="191"/>
      <c r="B471" s="191"/>
      <c r="C471" s="191"/>
      <c r="D471" s="191"/>
      <c r="E471" s="191"/>
      <c r="F471" s="191"/>
      <c r="G471" s="191"/>
      <c r="H471" s="196"/>
      <c r="I471" s="191"/>
      <c r="J471" s="191"/>
      <c r="K471" s="191"/>
      <c r="L471" s="191"/>
      <c r="M471" s="191"/>
    </row>
    <row r="472" spans="1:13" x14ac:dyDescent="0.2">
      <c r="A472" s="191"/>
      <c r="B472" s="191"/>
      <c r="C472" s="191"/>
      <c r="D472" s="191"/>
      <c r="E472" s="191"/>
      <c r="F472" s="191"/>
      <c r="G472" s="191"/>
      <c r="H472" s="196"/>
      <c r="I472" s="191"/>
      <c r="J472" s="191"/>
      <c r="K472" s="191"/>
      <c r="L472" s="191"/>
      <c r="M472" s="191"/>
    </row>
    <row r="473" spans="1:13" x14ac:dyDescent="0.2">
      <c r="A473" s="191"/>
      <c r="B473" s="191"/>
      <c r="C473" s="191"/>
      <c r="D473" s="191"/>
      <c r="E473" s="191"/>
      <c r="F473" s="191"/>
      <c r="G473" s="191"/>
      <c r="H473" s="196"/>
      <c r="I473" s="191"/>
      <c r="J473" s="191"/>
      <c r="K473" s="191"/>
      <c r="L473" s="191"/>
      <c r="M473" s="191"/>
    </row>
    <row r="474" spans="1:13" x14ac:dyDescent="0.2">
      <c r="A474" s="191"/>
      <c r="B474" s="191"/>
      <c r="C474" s="191"/>
      <c r="D474" s="191"/>
      <c r="E474" s="191"/>
      <c r="F474" s="191"/>
      <c r="G474" s="191"/>
      <c r="H474" s="196"/>
      <c r="I474" s="191"/>
      <c r="J474" s="191"/>
      <c r="K474" s="191"/>
      <c r="L474" s="191"/>
      <c r="M474" s="191"/>
    </row>
    <row r="475" spans="1:13" x14ac:dyDescent="0.2">
      <c r="A475" s="191"/>
      <c r="B475" s="191"/>
      <c r="C475" s="191"/>
      <c r="D475" s="191"/>
      <c r="E475" s="191"/>
      <c r="F475" s="191"/>
      <c r="G475" s="191"/>
      <c r="H475" s="196"/>
      <c r="I475" s="191"/>
      <c r="J475" s="191"/>
      <c r="K475" s="191"/>
      <c r="L475" s="191"/>
      <c r="M475" s="191"/>
    </row>
    <row r="476" spans="1:13" x14ac:dyDescent="0.2">
      <c r="A476" s="191"/>
      <c r="B476" s="191"/>
      <c r="C476" s="191"/>
      <c r="D476" s="191"/>
      <c r="E476" s="191"/>
      <c r="F476" s="191"/>
      <c r="G476" s="191"/>
      <c r="H476" s="196"/>
      <c r="I476" s="191"/>
      <c r="J476" s="191"/>
      <c r="K476" s="191"/>
      <c r="L476" s="191"/>
      <c r="M476" s="191"/>
    </row>
    <row r="477" spans="1:13" x14ac:dyDescent="0.2">
      <c r="A477" s="191"/>
      <c r="B477" s="191"/>
      <c r="C477" s="191"/>
      <c r="D477" s="191"/>
      <c r="E477" s="191"/>
      <c r="F477" s="191"/>
      <c r="G477" s="191"/>
      <c r="H477" s="196"/>
      <c r="I477" s="191"/>
      <c r="J477" s="191"/>
      <c r="K477" s="191"/>
      <c r="L477" s="191"/>
      <c r="M477" s="191"/>
    </row>
    <row r="478" spans="1:13" x14ac:dyDescent="0.2">
      <c r="A478" s="191"/>
      <c r="B478" s="191"/>
      <c r="C478" s="191"/>
      <c r="D478" s="191"/>
      <c r="E478" s="191"/>
      <c r="F478" s="191"/>
      <c r="G478" s="191"/>
      <c r="H478" s="196"/>
      <c r="I478" s="191"/>
      <c r="J478" s="191"/>
      <c r="K478" s="191"/>
      <c r="L478" s="191"/>
      <c r="M478" s="191"/>
    </row>
    <row r="479" spans="1:13" x14ac:dyDescent="0.2">
      <c r="A479" s="191"/>
      <c r="B479" s="191"/>
      <c r="C479" s="191"/>
      <c r="D479" s="191"/>
      <c r="E479" s="191"/>
      <c r="F479" s="191"/>
      <c r="G479" s="191"/>
      <c r="H479" s="196"/>
      <c r="I479" s="191"/>
      <c r="J479" s="191"/>
      <c r="K479" s="191"/>
      <c r="L479" s="191"/>
      <c r="M479" s="191"/>
    </row>
    <row r="480" spans="1:13" x14ac:dyDescent="0.2">
      <c r="A480" s="191"/>
      <c r="B480" s="191"/>
      <c r="C480" s="191"/>
      <c r="D480" s="191"/>
      <c r="E480" s="191"/>
      <c r="F480" s="191"/>
      <c r="G480" s="191"/>
      <c r="H480" s="196"/>
      <c r="I480" s="191"/>
      <c r="J480" s="191"/>
      <c r="K480" s="191"/>
      <c r="L480" s="191"/>
      <c r="M480" s="191"/>
    </row>
    <row r="481" spans="1:13" x14ac:dyDescent="0.2">
      <c r="A481" s="191"/>
      <c r="B481" s="191"/>
      <c r="C481" s="191"/>
      <c r="D481" s="191"/>
      <c r="E481" s="191"/>
      <c r="F481" s="191"/>
      <c r="G481" s="191"/>
      <c r="H481" s="196"/>
      <c r="I481" s="191"/>
      <c r="J481" s="191"/>
      <c r="K481" s="191"/>
      <c r="L481" s="191"/>
      <c r="M481" s="191"/>
    </row>
    <row r="482" spans="1:13" x14ac:dyDescent="0.2">
      <c r="A482" s="191"/>
      <c r="B482" s="191"/>
      <c r="C482" s="191"/>
      <c r="D482" s="191"/>
      <c r="E482" s="191"/>
      <c r="F482" s="191"/>
      <c r="G482" s="191"/>
      <c r="H482" s="196"/>
      <c r="I482" s="191"/>
      <c r="J482" s="191"/>
      <c r="K482" s="191"/>
      <c r="L482" s="191"/>
      <c r="M482" s="191"/>
    </row>
    <row r="483" spans="1:13" x14ac:dyDescent="0.2">
      <c r="A483" s="191"/>
      <c r="B483" s="191"/>
      <c r="C483" s="191"/>
      <c r="D483" s="191"/>
      <c r="E483" s="191"/>
      <c r="F483" s="191"/>
      <c r="G483" s="191"/>
      <c r="H483" s="196"/>
      <c r="I483" s="191"/>
      <c r="J483" s="191"/>
      <c r="K483" s="191"/>
      <c r="L483" s="191"/>
      <c r="M483" s="191"/>
    </row>
    <row r="484" spans="1:13" x14ac:dyDescent="0.2">
      <c r="A484" s="191"/>
      <c r="B484" s="191"/>
      <c r="C484" s="191"/>
      <c r="D484" s="191"/>
      <c r="E484" s="191"/>
      <c r="F484" s="191"/>
      <c r="G484" s="191"/>
      <c r="H484" s="196"/>
      <c r="I484" s="191"/>
      <c r="J484" s="191"/>
      <c r="K484" s="191"/>
      <c r="L484" s="191"/>
      <c r="M484" s="191"/>
    </row>
    <row r="485" spans="1:13" x14ac:dyDescent="0.2">
      <c r="A485" s="191"/>
      <c r="B485" s="191"/>
      <c r="C485" s="191"/>
      <c r="D485" s="191"/>
      <c r="E485" s="191"/>
      <c r="F485" s="191"/>
      <c r="G485" s="191"/>
      <c r="H485" s="196"/>
      <c r="I485" s="191"/>
      <c r="J485" s="191"/>
      <c r="K485" s="191"/>
      <c r="L485" s="191"/>
      <c r="M485" s="191"/>
    </row>
    <row r="486" spans="1:13" x14ac:dyDescent="0.2">
      <c r="A486" s="191"/>
      <c r="B486" s="191"/>
      <c r="C486" s="191"/>
      <c r="D486" s="191"/>
      <c r="E486" s="191"/>
      <c r="F486" s="191"/>
      <c r="G486" s="191"/>
      <c r="H486" s="196"/>
      <c r="I486" s="191"/>
      <c r="J486" s="191"/>
      <c r="K486" s="191"/>
      <c r="L486" s="191"/>
      <c r="M486" s="191"/>
    </row>
    <row r="487" spans="1:13" x14ac:dyDescent="0.2">
      <c r="A487" s="191"/>
      <c r="B487" s="191"/>
      <c r="C487" s="191"/>
      <c r="D487" s="191"/>
      <c r="E487" s="191"/>
      <c r="F487" s="191"/>
      <c r="G487" s="191"/>
      <c r="H487" s="196"/>
      <c r="I487" s="191"/>
      <c r="J487" s="191"/>
      <c r="K487" s="191"/>
      <c r="L487" s="191"/>
      <c r="M487" s="191"/>
    </row>
    <row r="488" spans="1:13" x14ac:dyDescent="0.2">
      <c r="A488" s="191"/>
      <c r="B488" s="191"/>
      <c r="C488" s="191"/>
      <c r="D488" s="191"/>
      <c r="E488" s="191"/>
      <c r="F488" s="191"/>
      <c r="G488" s="191"/>
      <c r="H488" s="196"/>
      <c r="I488" s="191"/>
      <c r="J488" s="191"/>
      <c r="K488" s="191"/>
      <c r="L488" s="191"/>
      <c r="M488" s="191"/>
    </row>
    <row r="489" spans="1:13" x14ac:dyDescent="0.2">
      <c r="A489" s="191"/>
      <c r="B489" s="191"/>
      <c r="C489" s="191"/>
      <c r="D489" s="191"/>
      <c r="E489" s="191"/>
      <c r="F489" s="191"/>
      <c r="G489" s="191"/>
      <c r="H489" s="196"/>
      <c r="I489" s="191"/>
      <c r="J489" s="191"/>
      <c r="K489" s="191"/>
      <c r="L489" s="191"/>
      <c r="M489" s="191"/>
    </row>
    <row r="490" spans="1:13" x14ac:dyDescent="0.2">
      <c r="A490" s="191"/>
      <c r="B490" s="191"/>
      <c r="C490" s="191"/>
      <c r="D490" s="191"/>
      <c r="E490" s="191"/>
      <c r="F490" s="191"/>
      <c r="G490" s="191"/>
      <c r="H490" s="196"/>
      <c r="I490" s="191"/>
      <c r="J490" s="191"/>
      <c r="K490" s="191"/>
      <c r="L490" s="191"/>
      <c r="M490" s="191"/>
    </row>
    <row r="491" spans="1:13" x14ac:dyDescent="0.2">
      <c r="A491" s="191"/>
      <c r="B491" s="191"/>
      <c r="C491" s="191"/>
      <c r="D491" s="191"/>
      <c r="E491" s="191"/>
      <c r="F491" s="191"/>
      <c r="G491" s="191"/>
      <c r="H491" s="196"/>
      <c r="I491" s="191"/>
      <c r="J491" s="191"/>
      <c r="K491" s="191"/>
      <c r="L491" s="191"/>
      <c r="M491" s="191"/>
    </row>
    <row r="492" spans="1:13" x14ac:dyDescent="0.2">
      <c r="A492" s="191"/>
      <c r="B492" s="191"/>
      <c r="C492" s="191"/>
      <c r="D492" s="191"/>
      <c r="E492" s="191"/>
      <c r="F492" s="191"/>
      <c r="G492" s="191"/>
      <c r="H492" s="196"/>
      <c r="I492" s="191"/>
      <c r="J492" s="191"/>
      <c r="K492" s="191"/>
      <c r="L492" s="191"/>
      <c r="M492" s="191"/>
    </row>
    <row r="493" spans="1:13" x14ac:dyDescent="0.2">
      <c r="A493" s="191"/>
      <c r="B493" s="191"/>
      <c r="C493" s="191"/>
      <c r="D493" s="191"/>
      <c r="E493" s="191"/>
      <c r="F493" s="191"/>
      <c r="G493" s="191"/>
      <c r="H493" s="196"/>
      <c r="I493" s="191"/>
      <c r="J493" s="191"/>
      <c r="K493" s="191"/>
      <c r="L493" s="191"/>
      <c r="M493" s="191"/>
    </row>
    <row r="494" spans="1:13" x14ac:dyDescent="0.2">
      <c r="A494" s="191"/>
      <c r="B494" s="191"/>
      <c r="C494" s="191"/>
      <c r="D494" s="191"/>
      <c r="E494" s="191"/>
      <c r="F494" s="191"/>
      <c r="G494" s="191"/>
      <c r="H494" s="196"/>
      <c r="I494" s="191"/>
      <c r="J494" s="191"/>
      <c r="K494" s="191"/>
      <c r="L494" s="191"/>
      <c r="M494" s="191"/>
    </row>
    <row r="495" spans="1:13" x14ac:dyDescent="0.2">
      <c r="A495" s="191"/>
      <c r="B495" s="191"/>
      <c r="C495" s="191"/>
      <c r="D495" s="191"/>
      <c r="E495" s="191"/>
      <c r="F495" s="191"/>
      <c r="G495" s="191"/>
      <c r="H495" s="196"/>
      <c r="I495" s="191"/>
      <c r="J495" s="191"/>
      <c r="K495" s="191"/>
      <c r="L495" s="191"/>
      <c r="M495" s="191"/>
    </row>
    <row r="496" spans="1:13" x14ac:dyDescent="0.2">
      <c r="A496" s="191"/>
      <c r="B496" s="191"/>
      <c r="C496" s="191"/>
      <c r="D496" s="191"/>
      <c r="E496" s="191"/>
      <c r="F496" s="191"/>
      <c r="G496" s="191"/>
      <c r="H496" s="196"/>
      <c r="I496" s="191"/>
      <c r="J496" s="191"/>
      <c r="K496" s="191"/>
      <c r="L496" s="191"/>
      <c r="M496" s="191"/>
    </row>
    <row r="497" spans="1:13" x14ac:dyDescent="0.2">
      <c r="A497" s="191"/>
      <c r="B497" s="191"/>
      <c r="C497" s="191"/>
      <c r="D497" s="191"/>
      <c r="E497" s="191"/>
      <c r="F497" s="191"/>
      <c r="G497" s="191"/>
      <c r="H497" s="196"/>
      <c r="I497" s="191"/>
      <c r="J497" s="191"/>
      <c r="K497" s="191"/>
      <c r="L497" s="191"/>
      <c r="M497" s="191"/>
    </row>
    <row r="498" spans="1:13" x14ac:dyDescent="0.2">
      <c r="A498" s="191"/>
      <c r="B498" s="191"/>
      <c r="C498" s="191"/>
      <c r="D498" s="191"/>
      <c r="E498" s="191"/>
      <c r="F498" s="191"/>
      <c r="G498" s="191"/>
      <c r="H498" s="196"/>
      <c r="I498" s="191"/>
      <c r="J498" s="191"/>
      <c r="K498" s="191"/>
      <c r="L498" s="191"/>
      <c r="M498" s="191"/>
    </row>
    <row r="499" spans="1:13" x14ac:dyDescent="0.2">
      <c r="A499" s="191"/>
      <c r="B499" s="191"/>
      <c r="C499" s="191"/>
      <c r="D499" s="191"/>
      <c r="E499" s="191"/>
      <c r="F499" s="191"/>
      <c r="G499" s="191"/>
      <c r="H499" s="196"/>
      <c r="I499" s="191"/>
      <c r="J499" s="191"/>
      <c r="K499" s="191"/>
      <c r="L499" s="191"/>
      <c r="M499" s="191"/>
    </row>
    <row r="500" spans="1:13" x14ac:dyDescent="0.2">
      <c r="A500" s="191"/>
      <c r="B500" s="191"/>
      <c r="C500" s="191"/>
      <c r="D500" s="191"/>
      <c r="E500" s="191"/>
      <c r="F500" s="191"/>
      <c r="G500" s="191"/>
      <c r="H500" s="196"/>
      <c r="I500" s="191"/>
      <c r="J500" s="191"/>
      <c r="K500" s="191"/>
      <c r="L500" s="191"/>
      <c r="M500" s="191"/>
    </row>
    <row r="501" spans="1:13" x14ac:dyDescent="0.2">
      <c r="A501" s="191"/>
      <c r="B501" s="191"/>
      <c r="C501" s="191"/>
      <c r="D501" s="191"/>
      <c r="E501" s="191"/>
      <c r="F501" s="191"/>
      <c r="G501" s="191"/>
      <c r="H501" s="196"/>
      <c r="I501" s="191"/>
      <c r="J501" s="191"/>
      <c r="K501" s="191"/>
      <c r="L501" s="191"/>
      <c r="M501" s="191"/>
    </row>
    <row r="502" spans="1:13" x14ac:dyDescent="0.2">
      <c r="A502" s="191"/>
      <c r="B502" s="191"/>
      <c r="C502" s="191"/>
      <c r="D502" s="191"/>
      <c r="E502" s="191"/>
      <c r="F502" s="191"/>
      <c r="G502" s="191"/>
      <c r="H502" s="196"/>
      <c r="I502" s="191"/>
      <c r="J502" s="191"/>
      <c r="K502" s="191"/>
      <c r="L502" s="191"/>
      <c r="M502" s="191"/>
    </row>
    <row r="503" spans="1:13" x14ac:dyDescent="0.2">
      <c r="A503" s="191"/>
      <c r="B503" s="191"/>
      <c r="C503" s="191"/>
      <c r="D503" s="191"/>
      <c r="E503" s="191"/>
      <c r="F503" s="191"/>
      <c r="G503" s="191"/>
      <c r="H503" s="196"/>
      <c r="I503" s="191"/>
      <c r="J503" s="191"/>
      <c r="K503" s="191"/>
      <c r="L503" s="191"/>
      <c r="M503" s="191"/>
    </row>
    <row r="504" spans="1:13" x14ac:dyDescent="0.2">
      <c r="A504" s="191"/>
      <c r="B504" s="191"/>
      <c r="C504" s="191"/>
      <c r="D504" s="191"/>
      <c r="E504" s="191"/>
      <c r="F504" s="191"/>
      <c r="G504" s="191"/>
      <c r="H504" s="196"/>
      <c r="I504" s="191"/>
      <c r="J504" s="191"/>
      <c r="K504" s="191"/>
      <c r="L504" s="191"/>
      <c r="M504" s="191"/>
    </row>
    <row r="505" spans="1:13" x14ac:dyDescent="0.2">
      <c r="A505" s="191"/>
      <c r="B505" s="191"/>
      <c r="C505" s="191"/>
      <c r="D505" s="191"/>
      <c r="E505" s="191"/>
      <c r="F505" s="191"/>
      <c r="G505" s="191"/>
      <c r="H505" s="196"/>
      <c r="I505" s="191"/>
      <c r="J505" s="191"/>
      <c r="K505" s="191"/>
      <c r="L505" s="191"/>
      <c r="M505" s="191"/>
    </row>
    <row r="506" spans="1:13" x14ac:dyDescent="0.2">
      <c r="A506" s="191"/>
      <c r="B506" s="191"/>
      <c r="C506" s="191"/>
      <c r="D506" s="191"/>
      <c r="E506" s="191"/>
      <c r="F506" s="191"/>
      <c r="G506" s="191"/>
      <c r="H506" s="196"/>
      <c r="I506" s="191"/>
      <c r="J506" s="191"/>
      <c r="K506" s="191"/>
      <c r="L506" s="191"/>
      <c r="M506" s="191"/>
    </row>
    <row r="507" spans="1:13" x14ac:dyDescent="0.2">
      <c r="A507" s="191"/>
      <c r="B507" s="191"/>
      <c r="C507" s="191"/>
      <c r="D507" s="191"/>
      <c r="E507" s="191"/>
      <c r="F507" s="191"/>
      <c r="G507" s="191"/>
      <c r="H507" s="196"/>
      <c r="I507" s="191"/>
      <c r="J507" s="191"/>
      <c r="K507" s="191"/>
      <c r="L507" s="191"/>
      <c r="M507" s="191"/>
    </row>
    <row r="508" spans="1:13" x14ac:dyDescent="0.2">
      <c r="A508" s="191"/>
      <c r="B508" s="191"/>
      <c r="C508" s="191"/>
      <c r="D508" s="191"/>
      <c r="E508" s="191"/>
      <c r="F508" s="191"/>
      <c r="G508" s="191"/>
      <c r="H508" s="196"/>
      <c r="I508" s="191"/>
      <c r="J508" s="191"/>
      <c r="K508" s="191"/>
      <c r="L508" s="191"/>
      <c r="M508" s="191"/>
    </row>
    <row r="509" spans="1:13" x14ac:dyDescent="0.2">
      <c r="A509" s="191"/>
      <c r="B509" s="191"/>
      <c r="C509" s="191"/>
      <c r="D509" s="191"/>
      <c r="E509" s="191"/>
      <c r="F509" s="191"/>
      <c r="G509" s="191"/>
      <c r="H509" s="196"/>
      <c r="I509" s="191"/>
      <c r="J509" s="191"/>
      <c r="K509" s="191"/>
      <c r="L509" s="191"/>
      <c r="M509" s="191"/>
    </row>
    <row r="510" spans="1:13" x14ac:dyDescent="0.2">
      <c r="A510" s="191"/>
      <c r="B510" s="191"/>
      <c r="C510" s="191"/>
      <c r="D510" s="191"/>
      <c r="E510" s="191"/>
      <c r="F510" s="191"/>
      <c r="G510" s="191"/>
      <c r="H510" s="196"/>
      <c r="I510" s="191"/>
      <c r="J510" s="191"/>
      <c r="K510" s="191"/>
      <c r="L510" s="191"/>
      <c r="M510" s="191"/>
    </row>
    <row r="511" spans="1:13" x14ac:dyDescent="0.2">
      <c r="A511" s="191"/>
      <c r="B511" s="191"/>
      <c r="C511" s="191"/>
      <c r="D511" s="191"/>
      <c r="E511" s="191"/>
      <c r="F511" s="191"/>
      <c r="G511" s="191"/>
      <c r="H511" s="196"/>
      <c r="I511" s="191"/>
      <c r="J511" s="191"/>
      <c r="K511" s="191"/>
      <c r="L511" s="191"/>
      <c r="M511" s="191"/>
    </row>
    <row r="512" spans="1:13" x14ac:dyDescent="0.2">
      <c r="A512" s="191"/>
      <c r="B512" s="191"/>
      <c r="C512" s="191"/>
      <c r="D512" s="191"/>
      <c r="E512" s="191"/>
      <c r="F512" s="191"/>
      <c r="G512" s="191"/>
      <c r="H512" s="196"/>
      <c r="I512" s="191"/>
      <c r="J512" s="191"/>
      <c r="K512" s="191"/>
      <c r="L512" s="191"/>
      <c r="M512" s="191"/>
    </row>
    <row r="513" spans="1:13" x14ac:dyDescent="0.2">
      <c r="A513" s="191"/>
      <c r="B513" s="191"/>
      <c r="C513" s="191"/>
      <c r="D513" s="191"/>
      <c r="E513" s="191"/>
      <c r="F513" s="191"/>
      <c r="G513" s="191"/>
      <c r="H513" s="196"/>
      <c r="I513" s="191"/>
      <c r="J513" s="191"/>
      <c r="K513" s="191"/>
      <c r="L513" s="191"/>
      <c r="M513" s="191"/>
    </row>
    <row r="514" spans="1:13" x14ac:dyDescent="0.2">
      <c r="A514" s="191"/>
      <c r="B514" s="191"/>
      <c r="C514" s="191"/>
      <c r="D514" s="191"/>
      <c r="E514" s="191"/>
      <c r="F514" s="191"/>
      <c r="G514" s="191"/>
      <c r="H514" s="196"/>
      <c r="I514" s="191"/>
      <c r="J514" s="191"/>
      <c r="K514" s="191"/>
      <c r="L514" s="191"/>
      <c r="M514" s="191"/>
    </row>
    <row r="515" spans="1:13" x14ac:dyDescent="0.2">
      <c r="A515" s="191"/>
      <c r="B515" s="191"/>
      <c r="C515" s="191"/>
      <c r="D515" s="191"/>
      <c r="E515" s="191"/>
      <c r="F515" s="191"/>
      <c r="G515" s="191"/>
      <c r="H515" s="196"/>
      <c r="I515" s="191"/>
      <c r="J515" s="191"/>
      <c r="K515" s="191"/>
      <c r="L515" s="191"/>
      <c r="M515" s="191"/>
    </row>
    <row r="516" spans="1:13" x14ac:dyDescent="0.2">
      <c r="A516" s="191"/>
      <c r="B516" s="191"/>
      <c r="C516" s="191"/>
      <c r="D516" s="191"/>
      <c r="E516" s="191"/>
      <c r="F516" s="191"/>
      <c r="G516" s="191"/>
      <c r="H516" s="196"/>
      <c r="I516" s="191"/>
      <c r="J516" s="191"/>
      <c r="K516" s="191"/>
      <c r="L516" s="191"/>
      <c r="M516" s="191"/>
    </row>
    <row r="517" spans="1:13" x14ac:dyDescent="0.2">
      <c r="A517" s="191"/>
      <c r="B517" s="191"/>
      <c r="C517" s="191"/>
      <c r="D517" s="191"/>
      <c r="E517" s="191"/>
      <c r="F517" s="191"/>
      <c r="G517" s="191"/>
      <c r="H517" s="196"/>
      <c r="I517" s="191"/>
      <c r="J517" s="191"/>
      <c r="K517" s="191"/>
      <c r="L517" s="191"/>
      <c r="M517" s="191"/>
    </row>
    <row r="518" spans="1:13" x14ac:dyDescent="0.2">
      <c r="A518" s="191"/>
      <c r="B518" s="191"/>
      <c r="C518" s="191"/>
      <c r="D518" s="191"/>
      <c r="E518" s="191"/>
      <c r="F518" s="191"/>
      <c r="G518" s="191"/>
      <c r="H518" s="196"/>
      <c r="I518" s="191"/>
      <c r="J518" s="191"/>
      <c r="K518" s="191"/>
      <c r="L518" s="191"/>
      <c r="M518" s="191"/>
    </row>
    <row r="519" spans="1:13" x14ac:dyDescent="0.2">
      <c r="A519" s="191"/>
      <c r="B519" s="191"/>
      <c r="C519" s="191"/>
      <c r="D519" s="191"/>
      <c r="E519" s="191"/>
      <c r="F519" s="191"/>
      <c r="G519" s="191"/>
      <c r="H519" s="196"/>
      <c r="I519" s="191"/>
      <c r="J519" s="191"/>
      <c r="K519" s="191"/>
      <c r="L519" s="191"/>
      <c r="M519" s="191"/>
    </row>
    <row r="520" spans="1:13" x14ac:dyDescent="0.2">
      <c r="A520" s="191"/>
      <c r="B520" s="191"/>
      <c r="C520" s="191"/>
      <c r="D520" s="191"/>
      <c r="E520" s="191"/>
      <c r="F520" s="191"/>
      <c r="G520" s="191"/>
      <c r="H520" s="196"/>
      <c r="I520" s="191"/>
      <c r="J520" s="191"/>
      <c r="K520" s="191"/>
      <c r="L520" s="191"/>
      <c r="M520" s="191"/>
    </row>
    <row r="521" spans="1:13" x14ac:dyDescent="0.2">
      <c r="A521" s="191"/>
      <c r="B521" s="191"/>
      <c r="C521" s="191"/>
      <c r="D521" s="191"/>
      <c r="E521" s="191"/>
      <c r="F521" s="191"/>
      <c r="G521" s="191"/>
      <c r="H521" s="196"/>
      <c r="I521" s="191"/>
      <c r="J521" s="191"/>
      <c r="K521" s="191"/>
      <c r="L521" s="191"/>
      <c r="M521" s="191"/>
    </row>
    <row r="522" spans="1:13" x14ac:dyDescent="0.2">
      <c r="A522" s="191"/>
      <c r="B522" s="191"/>
      <c r="C522" s="191"/>
      <c r="D522" s="191"/>
      <c r="E522" s="191"/>
      <c r="F522" s="191"/>
      <c r="G522" s="191"/>
      <c r="H522" s="196"/>
      <c r="I522" s="191"/>
      <c r="J522" s="191"/>
      <c r="K522" s="191"/>
      <c r="L522" s="191"/>
      <c r="M522" s="191"/>
    </row>
    <row r="523" spans="1:13" x14ac:dyDescent="0.2">
      <c r="A523" s="191"/>
      <c r="B523" s="191"/>
      <c r="C523" s="191"/>
      <c r="D523" s="191"/>
      <c r="E523" s="191"/>
      <c r="F523" s="191"/>
      <c r="G523" s="191"/>
      <c r="H523" s="196"/>
      <c r="I523" s="191"/>
      <c r="J523" s="191"/>
      <c r="K523" s="191"/>
      <c r="L523" s="191"/>
      <c r="M523" s="191"/>
    </row>
    <row r="524" spans="1:13" x14ac:dyDescent="0.2">
      <c r="A524" s="191"/>
      <c r="B524" s="191"/>
      <c r="C524" s="191"/>
      <c r="D524" s="191"/>
      <c r="E524" s="191"/>
      <c r="F524" s="191"/>
      <c r="G524" s="191"/>
      <c r="H524" s="196"/>
      <c r="I524" s="191"/>
      <c r="J524" s="191"/>
      <c r="K524" s="191"/>
      <c r="L524" s="191"/>
      <c r="M524" s="191"/>
    </row>
    <row r="525" spans="1:13" x14ac:dyDescent="0.2">
      <c r="A525" s="191"/>
      <c r="B525" s="191"/>
      <c r="C525" s="191"/>
      <c r="D525" s="191"/>
      <c r="E525" s="191"/>
      <c r="F525" s="191"/>
      <c r="G525" s="191"/>
      <c r="H525" s="196"/>
      <c r="I525" s="191"/>
      <c r="J525" s="191"/>
      <c r="K525" s="191"/>
      <c r="L525" s="191"/>
      <c r="M525" s="191"/>
    </row>
    <row r="526" spans="1:13" x14ac:dyDescent="0.2">
      <c r="A526" s="191"/>
      <c r="B526" s="191"/>
      <c r="C526" s="191"/>
      <c r="D526" s="191"/>
      <c r="E526" s="191"/>
      <c r="F526" s="191"/>
      <c r="G526" s="191"/>
      <c r="H526" s="196"/>
      <c r="I526" s="191"/>
      <c r="J526" s="191"/>
      <c r="K526" s="191"/>
      <c r="L526" s="191"/>
      <c r="M526" s="191"/>
    </row>
    <row r="527" spans="1:13" x14ac:dyDescent="0.2">
      <c r="A527" s="191"/>
      <c r="B527" s="191"/>
      <c r="C527" s="191"/>
      <c r="D527" s="191"/>
      <c r="E527" s="191"/>
      <c r="F527" s="191"/>
      <c r="G527" s="191"/>
      <c r="H527" s="196"/>
      <c r="I527" s="191"/>
      <c r="J527" s="191"/>
      <c r="K527" s="191"/>
      <c r="L527" s="191"/>
      <c r="M527" s="191"/>
    </row>
    <row r="528" spans="1:13" x14ac:dyDescent="0.2">
      <c r="A528" s="191"/>
      <c r="B528" s="191"/>
      <c r="C528" s="191"/>
      <c r="D528" s="191"/>
      <c r="E528" s="191"/>
      <c r="F528" s="191"/>
      <c r="G528" s="191"/>
      <c r="H528" s="196"/>
      <c r="I528" s="191"/>
      <c r="J528" s="191"/>
      <c r="K528" s="191"/>
      <c r="L528" s="191"/>
      <c r="M528" s="191"/>
    </row>
    <row r="529" spans="1:13" x14ac:dyDescent="0.2">
      <c r="A529" s="191"/>
      <c r="B529" s="191"/>
      <c r="C529" s="191"/>
      <c r="D529" s="191"/>
      <c r="E529" s="191"/>
      <c r="F529" s="191"/>
      <c r="G529" s="191"/>
      <c r="H529" s="196"/>
      <c r="I529" s="191"/>
      <c r="J529" s="191"/>
      <c r="K529" s="191"/>
      <c r="L529" s="191"/>
      <c r="M529" s="191"/>
    </row>
    <row r="530" spans="1:13" x14ac:dyDescent="0.2">
      <c r="A530" s="191"/>
      <c r="B530" s="191"/>
      <c r="C530" s="191"/>
      <c r="D530" s="191"/>
      <c r="E530" s="191"/>
      <c r="F530" s="191"/>
      <c r="G530" s="191"/>
      <c r="H530" s="196"/>
      <c r="I530" s="191"/>
      <c r="J530" s="191"/>
      <c r="K530" s="191"/>
      <c r="L530" s="191"/>
      <c r="M530" s="191"/>
    </row>
    <row r="531" spans="1:13" x14ac:dyDescent="0.2">
      <c r="A531" s="191"/>
      <c r="B531" s="191"/>
      <c r="C531" s="191"/>
      <c r="D531" s="191"/>
      <c r="E531" s="191"/>
      <c r="F531" s="191"/>
      <c r="G531" s="191"/>
      <c r="H531" s="196"/>
      <c r="I531" s="191"/>
      <c r="J531" s="191"/>
      <c r="K531" s="191"/>
      <c r="L531" s="191"/>
      <c r="M531" s="191"/>
    </row>
    <row r="532" spans="1:13" x14ac:dyDescent="0.2">
      <c r="A532" s="191"/>
      <c r="B532" s="191"/>
      <c r="C532" s="191"/>
      <c r="D532" s="191"/>
      <c r="E532" s="191"/>
      <c r="F532" s="191"/>
      <c r="G532" s="191"/>
      <c r="H532" s="196"/>
      <c r="I532" s="191"/>
      <c r="J532" s="191"/>
      <c r="K532" s="191"/>
      <c r="L532" s="191"/>
      <c r="M532" s="191"/>
    </row>
    <row r="533" spans="1:13" x14ac:dyDescent="0.2">
      <c r="A533" s="191"/>
      <c r="B533" s="191"/>
      <c r="C533" s="191"/>
      <c r="D533" s="191"/>
      <c r="E533" s="191"/>
      <c r="F533" s="191"/>
      <c r="G533" s="191"/>
      <c r="H533" s="196"/>
      <c r="I533" s="191"/>
      <c r="J533" s="191"/>
      <c r="K533" s="191"/>
      <c r="L533" s="191"/>
      <c r="M533" s="191"/>
    </row>
    <row r="534" spans="1:13" x14ac:dyDescent="0.2">
      <c r="A534" s="191"/>
      <c r="B534" s="191"/>
      <c r="C534" s="191"/>
      <c r="D534" s="191"/>
      <c r="E534" s="191"/>
      <c r="F534" s="191"/>
      <c r="G534" s="191"/>
      <c r="H534" s="196"/>
      <c r="I534" s="191"/>
      <c r="J534" s="191"/>
      <c r="K534" s="191"/>
      <c r="L534" s="191"/>
      <c r="M534" s="191"/>
    </row>
    <row r="535" spans="1:13" x14ac:dyDescent="0.2">
      <c r="A535" s="191"/>
      <c r="B535" s="191"/>
      <c r="C535" s="191"/>
      <c r="D535" s="191"/>
      <c r="E535" s="191"/>
      <c r="F535" s="191"/>
      <c r="G535" s="191"/>
      <c r="H535" s="196"/>
      <c r="I535" s="191"/>
      <c r="J535" s="191"/>
      <c r="K535" s="191"/>
      <c r="L535" s="191"/>
      <c r="M535" s="191"/>
    </row>
    <row r="536" spans="1:13" x14ac:dyDescent="0.2">
      <c r="A536" s="191"/>
      <c r="B536" s="191"/>
      <c r="C536" s="191"/>
      <c r="D536" s="191"/>
      <c r="E536" s="191"/>
      <c r="F536" s="191"/>
      <c r="G536" s="191"/>
      <c r="H536" s="196"/>
      <c r="I536" s="191"/>
      <c r="J536" s="191"/>
      <c r="K536" s="191"/>
      <c r="L536" s="191"/>
      <c r="M536" s="191"/>
    </row>
    <row r="537" spans="1:13" x14ac:dyDescent="0.2">
      <c r="A537" s="191"/>
      <c r="B537" s="191"/>
      <c r="C537" s="191"/>
      <c r="D537" s="191"/>
      <c r="E537" s="191"/>
      <c r="F537" s="191"/>
      <c r="G537" s="191"/>
      <c r="H537" s="196"/>
      <c r="I537" s="191"/>
      <c r="J537" s="191"/>
      <c r="K537" s="191"/>
      <c r="L537" s="191"/>
      <c r="M537" s="191"/>
    </row>
    <row r="538" spans="1:13" x14ac:dyDescent="0.2">
      <c r="A538" s="191"/>
      <c r="B538" s="191"/>
      <c r="C538" s="191"/>
      <c r="D538" s="191"/>
      <c r="E538" s="191"/>
      <c r="F538" s="191"/>
      <c r="G538" s="191"/>
      <c r="H538" s="196"/>
      <c r="I538" s="191"/>
      <c r="J538" s="191"/>
      <c r="K538" s="191"/>
      <c r="L538" s="191"/>
      <c r="M538" s="191"/>
    </row>
    <row r="539" spans="1:13" x14ac:dyDescent="0.2">
      <c r="A539" s="191"/>
      <c r="B539" s="191"/>
      <c r="C539" s="191"/>
      <c r="D539" s="191"/>
      <c r="E539" s="191"/>
      <c r="F539" s="191"/>
      <c r="G539" s="191"/>
      <c r="H539" s="196"/>
      <c r="I539" s="191"/>
      <c r="J539" s="191"/>
      <c r="K539" s="191"/>
      <c r="L539" s="191"/>
      <c r="M539" s="191"/>
    </row>
    <row r="540" spans="1:13" x14ac:dyDescent="0.2">
      <c r="A540" s="191"/>
      <c r="B540" s="191"/>
      <c r="C540" s="191"/>
      <c r="D540" s="191"/>
      <c r="E540" s="191"/>
      <c r="F540" s="191"/>
      <c r="G540" s="191"/>
      <c r="H540" s="196"/>
      <c r="I540" s="191"/>
      <c r="J540" s="191"/>
      <c r="K540" s="191"/>
      <c r="L540" s="191"/>
      <c r="M540" s="191"/>
    </row>
    <row r="541" spans="1:13" x14ac:dyDescent="0.2">
      <c r="A541" s="191"/>
      <c r="B541" s="191"/>
      <c r="C541" s="191"/>
      <c r="D541" s="191"/>
      <c r="E541" s="191"/>
      <c r="F541" s="191"/>
      <c r="G541" s="191"/>
      <c r="H541" s="196"/>
      <c r="I541" s="191"/>
      <c r="J541" s="191"/>
      <c r="K541" s="191"/>
      <c r="L541" s="191"/>
      <c r="M541" s="191"/>
    </row>
    <row r="542" spans="1:13" x14ac:dyDescent="0.2">
      <c r="A542" s="191"/>
      <c r="B542" s="191"/>
      <c r="C542" s="191"/>
      <c r="D542" s="191"/>
      <c r="E542" s="191"/>
      <c r="F542" s="191"/>
      <c r="G542" s="191"/>
      <c r="H542" s="196"/>
      <c r="I542" s="191"/>
      <c r="J542" s="191"/>
      <c r="K542" s="191"/>
      <c r="L542" s="191"/>
      <c r="M542" s="191"/>
    </row>
    <row r="543" spans="1:13" x14ac:dyDescent="0.2">
      <c r="A543" s="191"/>
      <c r="B543" s="191"/>
      <c r="C543" s="191"/>
      <c r="D543" s="191"/>
      <c r="E543" s="191"/>
      <c r="F543" s="191"/>
      <c r="G543" s="191"/>
      <c r="H543" s="196"/>
      <c r="I543" s="191"/>
      <c r="J543" s="191"/>
      <c r="K543" s="191"/>
      <c r="L543" s="191"/>
      <c r="M543" s="191"/>
    </row>
    <row r="544" spans="1:13" x14ac:dyDescent="0.2">
      <c r="A544" s="191"/>
      <c r="B544" s="191"/>
      <c r="C544" s="191"/>
      <c r="D544" s="191"/>
      <c r="E544" s="191"/>
      <c r="F544" s="191"/>
      <c r="G544" s="191"/>
      <c r="H544" s="196"/>
      <c r="I544" s="191"/>
      <c r="J544" s="191"/>
      <c r="K544" s="191"/>
      <c r="L544" s="191"/>
      <c r="M544" s="191"/>
    </row>
    <row r="545" spans="1:13" x14ac:dyDescent="0.2">
      <c r="A545" s="191"/>
      <c r="B545" s="191"/>
      <c r="C545" s="191"/>
      <c r="D545" s="191"/>
      <c r="E545" s="191"/>
      <c r="F545" s="191"/>
      <c r="G545" s="191"/>
      <c r="H545" s="196"/>
      <c r="I545" s="191"/>
      <c r="J545" s="191"/>
      <c r="K545" s="191"/>
      <c r="L545" s="191"/>
      <c r="M545" s="191"/>
    </row>
    <row r="546" spans="1:13" x14ac:dyDescent="0.2">
      <c r="A546" s="191"/>
      <c r="B546" s="191"/>
      <c r="C546" s="191"/>
      <c r="D546" s="191"/>
      <c r="E546" s="191"/>
      <c r="F546" s="191"/>
      <c r="G546" s="191"/>
      <c r="H546" s="196"/>
      <c r="I546" s="191"/>
      <c r="J546" s="191"/>
      <c r="K546" s="191"/>
      <c r="L546" s="191"/>
      <c r="M546" s="191"/>
    </row>
    <row r="547" spans="1:13" x14ac:dyDescent="0.2">
      <c r="A547" s="191"/>
      <c r="B547" s="191"/>
      <c r="C547" s="191"/>
      <c r="D547" s="191"/>
      <c r="E547" s="191"/>
      <c r="F547" s="191"/>
      <c r="G547" s="191"/>
      <c r="H547" s="196"/>
      <c r="I547" s="191"/>
      <c r="J547" s="191"/>
      <c r="K547" s="191"/>
      <c r="L547" s="191"/>
      <c r="M547" s="191"/>
    </row>
    <row r="548" spans="1:13" x14ac:dyDescent="0.2">
      <c r="A548" s="191"/>
      <c r="B548" s="191"/>
      <c r="C548" s="191"/>
      <c r="D548" s="191"/>
      <c r="E548" s="191"/>
      <c r="F548" s="191"/>
      <c r="G548" s="191"/>
      <c r="H548" s="196"/>
      <c r="I548" s="191"/>
      <c r="J548" s="191"/>
      <c r="K548" s="191"/>
      <c r="L548" s="191"/>
      <c r="M548" s="191"/>
    </row>
    <row r="549" spans="1:13" x14ac:dyDescent="0.2">
      <c r="A549" s="191"/>
      <c r="B549" s="191"/>
      <c r="C549" s="191"/>
      <c r="D549" s="191"/>
      <c r="E549" s="191"/>
      <c r="F549" s="191"/>
      <c r="G549" s="191"/>
      <c r="H549" s="196"/>
      <c r="I549" s="191"/>
      <c r="J549" s="191"/>
      <c r="K549" s="191"/>
      <c r="L549" s="191"/>
      <c r="M549" s="191"/>
    </row>
    <row r="550" spans="1:13" x14ac:dyDescent="0.2">
      <c r="A550" s="191"/>
      <c r="B550" s="191"/>
      <c r="C550" s="191"/>
      <c r="D550" s="191"/>
      <c r="E550" s="191"/>
      <c r="F550" s="191"/>
      <c r="G550" s="191"/>
      <c r="H550" s="196"/>
      <c r="I550" s="191"/>
      <c r="J550" s="191"/>
      <c r="K550" s="191"/>
      <c r="L550" s="191"/>
      <c r="M550" s="191"/>
    </row>
    <row r="551" spans="1:13" x14ac:dyDescent="0.2">
      <c r="A551" s="191"/>
      <c r="B551" s="191"/>
      <c r="C551" s="191"/>
      <c r="D551" s="191"/>
      <c r="E551" s="191"/>
      <c r="F551" s="191"/>
      <c r="G551" s="191"/>
      <c r="H551" s="196"/>
      <c r="I551" s="191"/>
      <c r="J551" s="191"/>
      <c r="K551" s="191"/>
      <c r="L551" s="191"/>
      <c r="M551" s="191"/>
    </row>
    <row r="552" spans="1:13" x14ac:dyDescent="0.2">
      <c r="A552" s="191"/>
      <c r="B552" s="191"/>
      <c r="C552" s="191"/>
      <c r="D552" s="191"/>
      <c r="E552" s="191"/>
      <c r="F552" s="191"/>
      <c r="G552" s="191"/>
      <c r="H552" s="196"/>
      <c r="I552" s="191"/>
      <c r="J552" s="191"/>
      <c r="K552" s="191"/>
      <c r="L552" s="191"/>
      <c r="M552" s="191"/>
    </row>
    <row r="553" spans="1:13" x14ac:dyDescent="0.2">
      <c r="A553" s="191"/>
      <c r="B553" s="191"/>
      <c r="C553" s="191"/>
      <c r="D553" s="191"/>
      <c r="E553" s="191"/>
      <c r="F553" s="191"/>
      <c r="G553" s="191"/>
      <c r="H553" s="196"/>
      <c r="I553" s="191"/>
      <c r="J553" s="191"/>
      <c r="K553" s="191"/>
      <c r="L553" s="191"/>
      <c r="M553" s="191"/>
    </row>
    <row r="554" spans="1:13" x14ac:dyDescent="0.2">
      <c r="A554" s="191"/>
      <c r="B554" s="191"/>
      <c r="C554" s="191"/>
      <c r="D554" s="191"/>
      <c r="E554" s="191"/>
      <c r="F554" s="191"/>
      <c r="G554" s="191"/>
      <c r="H554" s="196"/>
      <c r="I554" s="191"/>
      <c r="J554" s="191"/>
      <c r="K554" s="191"/>
      <c r="L554" s="191"/>
      <c r="M554" s="191"/>
    </row>
    <row r="555" spans="1:13" x14ac:dyDescent="0.2">
      <c r="A555" s="191"/>
      <c r="B555" s="191"/>
      <c r="C555" s="191"/>
      <c r="D555" s="191"/>
      <c r="E555" s="191"/>
      <c r="F555" s="191"/>
      <c r="G555" s="191"/>
      <c r="H555" s="196"/>
      <c r="I555" s="191"/>
      <c r="J555" s="191"/>
      <c r="K555" s="191"/>
      <c r="L555" s="191"/>
      <c r="M555" s="191"/>
    </row>
    <row r="556" spans="1:13" x14ac:dyDescent="0.2">
      <c r="A556" s="191"/>
      <c r="B556" s="191"/>
      <c r="C556" s="191"/>
      <c r="D556" s="191"/>
      <c r="E556" s="191"/>
      <c r="F556" s="191"/>
      <c r="G556" s="191"/>
      <c r="H556" s="196"/>
      <c r="I556" s="191"/>
      <c r="J556" s="191"/>
      <c r="K556" s="191"/>
      <c r="L556" s="191"/>
      <c r="M556" s="191"/>
    </row>
    <row r="557" spans="1:13" x14ac:dyDescent="0.2">
      <c r="A557" s="191"/>
      <c r="B557" s="191"/>
      <c r="C557" s="191"/>
      <c r="D557" s="191"/>
      <c r="E557" s="191"/>
      <c r="F557" s="191"/>
      <c r="G557" s="191"/>
      <c r="H557" s="196"/>
      <c r="I557" s="191"/>
      <c r="J557" s="191"/>
      <c r="K557" s="191"/>
      <c r="L557" s="191"/>
      <c r="M557" s="191"/>
    </row>
    <row r="558" spans="1:13" x14ac:dyDescent="0.2">
      <c r="A558" s="191"/>
      <c r="B558" s="191"/>
      <c r="C558" s="191"/>
      <c r="D558" s="191"/>
      <c r="E558" s="191"/>
      <c r="F558" s="191"/>
      <c r="G558" s="191"/>
      <c r="H558" s="196"/>
      <c r="I558" s="191"/>
      <c r="J558" s="191"/>
      <c r="K558" s="191"/>
      <c r="L558" s="191"/>
      <c r="M558" s="191"/>
    </row>
    <row r="559" spans="1:13" x14ac:dyDescent="0.2">
      <c r="A559" s="191"/>
      <c r="B559" s="191"/>
      <c r="C559" s="191"/>
      <c r="D559" s="191"/>
      <c r="E559" s="191"/>
      <c r="F559" s="191"/>
      <c r="G559" s="191"/>
      <c r="H559" s="196"/>
      <c r="I559" s="191"/>
      <c r="J559" s="191"/>
      <c r="K559" s="191"/>
      <c r="L559" s="191"/>
      <c r="M559" s="191"/>
    </row>
    <row r="560" spans="1:13" x14ac:dyDescent="0.2">
      <c r="A560" s="191"/>
      <c r="B560" s="191"/>
      <c r="C560" s="191"/>
      <c r="D560" s="191"/>
      <c r="E560" s="191"/>
      <c r="F560" s="191"/>
      <c r="G560" s="191"/>
      <c r="H560" s="196"/>
      <c r="I560" s="191"/>
      <c r="J560" s="191"/>
      <c r="K560" s="191"/>
      <c r="L560" s="191"/>
      <c r="M560" s="191"/>
    </row>
    <row r="561" spans="1:13" x14ac:dyDescent="0.2">
      <c r="A561" s="191"/>
      <c r="B561" s="191"/>
      <c r="C561" s="191"/>
      <c r="D561" s="191"/>
      <c r="E561" s="191"/>
      <c r="F561" s="191"/>
      <c r="G561" s="191"/>
      <c r="H561" s="196"/>
      <c r="I561" s="191"/>
      <c r="J561" s="191"/>
      <c r="K561" s="191"/>
      <c r="L561" s="191"/>
      <c r="M561" s="191"/>
    </row>
    <row r="562" spans="1:13" x14ac:dyDescent="0.2">
      <c r="A562" s="191"/>
      <c r="B562" s="191"/>
      <c r="C562" s="191"/>
      <c r="D562" s="191"/>
      <c r="E562" s="191"/>
      <c r="F562" s="191"/>
      <c r="G562" s="191"/>
      <c r="H562" s="196"/>
      <c r="I562" s="191"/>
      <c r="J562" s="191"/>
      <c r="K562" s="191"/>
      <c r="L562" s="191"/>
      <c r="M562" s="191"/>
    </row>
    <row r="563" spans="1:13" x14ac:dyDescent="0.2">
      <c r="A563" s="191"/>
      <c r="B563" s="191"/>
      <c r="C563" s="191"/>
      <c r="D563" s="191"/>
      <c r="E563" s="191"/>
      <c r="F563" s="191"/>
      <c r="G563" s="191"/>
      <c r="H563" s="196"/>
      <c r="I563" s="191"/>
      <c r="J563" s="191"/>
      <c r="K563" s="191"/>
      <c r="L563" s="191"/>
      <c r="M563" s="191"/>
    </row>
    <row r="564" spans="1:13" x14ac:dyDescent="0.2">
      <c r="A564" s="191"/>
      <c r="B564" s="191"/>
      <c r="C564" s="191"/>
      <c r="D564" s="191"/>
      <c r="E564" s="191"/>
      <c r="F564" s="191"/>
      <c r="G564" s="191"/>
      <c r="H564" s="196"/>
      <c r="I564" s="191"/>
      <c r="J564" s="191"/>
      <c r="K564" s="191"/>
      <c r="L564" s="191"/>
      <c r="M564" s="191"/>
    </row>
    <row r="565" spans="1:13" x14ac:dyDescent="0.2">
      <c r="A565" s="191"/>
      <c r="B565" s="191"/>
      <c r="C565" s="191"/>
      <c r="D565" s="191"/>
      <c r="E565" s="191"/>
      <c r="F565" s="191"/>
      <c r="G565" s="191"/>
      <c r="H565" s="196"/>
      <c r="I565" s="191"/>
      <c r="J565" s="191"/>
      <c r="K565" s="191"/>
      <c r="L565" s="191"/>
      <c r="M565" s="191"/>
    </row>
    <row r="566" spans="1:13" x14ac:dyDescent="0.2">
      <c r="A566" s="191"/>
      <c r="B566" s="191"/>
      <c r="C566" s="191"/>
      <c r="D566" s="191"/>
      <c r="E566" s="191"/>
      <c r="F566" s="191"/>
      <c r="G566" s="191"/>
      <c r="H566" s="196"/>
      <c r="I566" s="191"/>
      <c r="J566" s="191"/>
      <c r="K566" s="191"/>
      <c r="L566" s="191"/>
      <c r="M566" s="191"/>
    </row>
    <row r="567" spans="1:13" x14ac:dyDescent="0.2">
      <c r="A567" s="191"/>
      <c r="B567" s="191"/>
      <c r="C567" s="191"/>
      <c r="D567" s="191"/>
      <c r="E567" s="191"/>
      <c r="F567" s="191"/>
      <c r="G567" s="191"/>
      <c r="H567" s="196"/>
      <c r="I567" s="191"/>
      <c r="J567" s="191"/>
      <c r="K567" s="191"/>
      <c r="L567" s="191"/>
      <c r="M567" s="191"/>
    </row>
    <row r="568" spans="1:13" x14ac:dyDescent="0.2">
      <c r="A568" s="191"/>
      <c r="B568" s="191"/>
      <c r="C568" s="191"/>
      <c r="D568" s="191"/>
      <c r="E568" s="191"/>
      <c r="F568" s="191"/>
      <c r="G568" s="191"/>
      <c r="H568" s="196"/>
      <c r="I568" s="191"/>
      <c r="J568" s="191"/>
      <c r="K568" s="191"/>
      <c r="L568" s="191"/>
      <c r="M568" s="191"/>
    </row>
    <row r="569" spans="1:13" x14ac:dyDescent="0.2">
      <c r="A569" s="191"/>
      <c r="B569" s="191"/>
      <c r="C569" s="191"/>
      <c r="D569" s="191"/>
      <c r="E569" s="191"/>
      <c r="F569" s="191"/>
      <c r="G569" s="191"/>
      <c r="H569" s="196"/>
      <c r="I569" s="191"/>
      <c r="J569" s="191"/>
      <c r="K569" s="191"/>
      <c r="L569" s="191"/>
      <c r="M569" s="191"/>
    </row>
    <row r="570" spans="1:13" x14ac:dyDescent="0.2">
      <c r="A570" s="191"/>
      <c r="B570" s="191"/>
      <c r="C570" s="191"/>
      <c r="D570" s="191"/>
      <c r="E570" s="191"/>
      <c r="F570" s="191"/>
      <c r="G570" s="191"/>
      <c r="H570" s="196"/>
      <c r="I570" s="191"/>
      <c r="J570" s="191"/>
      <c r="K570" s="191"/>
      <c r="L570" s="191"/>
      <c r="M570" s="191"/>
    </row>
    <row r="571" spans="1:13" x14ac:dyDescent="0.2">
      <c r="A571" s="191"/>
      <c r="B571" s="191"/>
      <c r="C571" s="191"/>
      <c r="D571" s="191"/>
      <c r="E571" s="191"/>
      <c r="F571" s="191"/>
      <c r="G571" s="191"/>
      <c r="H571" s="196"/>
      <c r="I571" s="191"/>
      <c r="J571" s="191"/>
      <c r="K571" s="191"/>
      <c r="L571" s="191"/>
      <c r="M571" s="191"/>
    </row>
    <row r="572" spans="1:13" x14ac:dyDescent="0.2">
      <c r="A572" s="191"/>
      <c r="B572" s="191"/>
      <c r="C572" s="191"/>
      <c r="D572" s="191"/>
      <c r="E572" s="191"/>
      <c r="F572" s="191"/>
      <c r="G572" s="191"/>
      <c r="H572" s="196"/>
      <c r="I572" s="191"/>
      <c r="J572" s="191"/>
      <c r="K572" s="191"/>
      <c r="L572" s="191"/>
      <c r="M572" s="191"/>
    </row>
    <row r="573" spans="1:13" x14ac:dyDescent="0.2">
      <c r="A573" s="191"/>
      <c r="B573" s="191"/>
      <c r="C573" s="191"/>
      <c r="D573" s="191"/>
      <c r="E573" s="191"/>
      <c r="F573" s="191"/>
      <c r="G573" s="191"/>
      <c r="H573" s="196"/>
      <c r="I573" s="191"/>
      <c r="J573" s="191"/>
      <c r="K573" s="191"/>
      <c r="L573" s="191"/>
      <c r="M573" s="191"/>
    </row>
    <row r="574" spans="1:13" x14ac:dyDescent="0.2">
      <c r="A574" s="191"/>
      <c r="B574" s="191"/>
      <c r="C574" s="191"/>
      <c r="D574" s="191"/>
      <c r="E574" s="191"/>
      <c r="F574" s="191"/>
      <c r="G574" s="191"/>
      <c r="H574" s="196"/>
      <c r="I574" s="191"/>
      <c r="J574" s="191"/>
      <c r="K574" s="191"/>
      <c r="L574" s="191"/>
      <c r="M574" s="191"/>
    </row>
    <row r="575" spans="1:13" x14ac:dyDescent="0.2">
      <c r="A575" s="191"/>
      <c r="B575" s="191"/>
      <c r="C575" s="191"/>
      <c r="D575" s="191"/>
      <c r="E575" s="191"/>
      <c r="F575" s="191"/>
      <c r="G575" s="191"/>
      <c r="H575" s="196"/>
      <c r="I575" s="191"/>
      <c r="J575" s="191"/>
      <c r="K575" s="191"/>
      <c r="L575" s="191"/>
      <c r="M575" s="191"/>
    </row>
    <row r="576" spans="1:13" x14ac:dyDescent="0.2">
      <c r="A576" s="191"/>
      <c r="B576" s="191"/>
      <c r="C576" s="191"/>
      <c r="D576" s="191"/>
      <c r="E576" s="191"/>
      <c r="F576" s="191"/>
      <c r="G576" s="191"/>
      <c r="H576" s="196"/>
      <c r="I576" s="191"/>
      <c r="J576" s="191"/>
      <c r="K576" s="191"/>
      <c r="L576" s="191"/>
      <c r="M576" s="191"/>
    </row>
    <row r="577" spans="1:13" x14ac:dyDescent="0.2">
      <c r="A577" s="191"/>
      <c r="B577" s="191"/>
      <c r="C577" s="191"/>
      <c r="D577" s="191"/>
      <c r="E577" s="191"/>
      <c r="F577" s="191"/>
      <c r="G577" s="191"/>
      <c r="H577" s="196"/>
      <c r="I577" s="191"/>
      <c r="J577" s="191"/>
      <c r="K577" s="191"/>
      <c r="L577" s="191"/>
      <c r="M577" s="191"/>
    </row>
    <row r="578" spans="1:13" x14ac:dyDescent="0.2">
      <c r="A578" s="191"/>
      <c r="B578" s="191"/>
      <c r="C578" s="191"/>
      <c r="D578" s="191"/>
      <c r="E578" s="191"/>
      <c r="F578" s="191"/>
      <c r="G578" s="191"/>
      <c r="H578" s="196"/>
      <c r="I578" s="191"/>
      <c r="J578" s="191"/>
      <c r="K578" s="191"/>
      <c r="L578" s="191"/>
      <c r="M578" s="191"/>
    </row>
    <row r="579" spans="1:13" x14ac:dyDescent="0.2">
      <c r="A579" s="191"/>
      <c r="B579" s="191"/>
      <c r="C579" s="191"/>
      <c r="D579" s="191"/>
      <c r="E579" s="191"/>
      <c r="F579" s="191"/>
      <c r="G579" s="191"/>
      <c r="H579" s="196"/>
      <c r="I579" s="191"/>
      <c r="J579" s="191"/>
      <c r="K579" s="191"/>
      <c r="L579" s="191"/>
      <c r="M579" s="191"/>
    </row>
    <row r="580" spans="1:13" x14ac:dyDescent="0.2">
      <c r="A580" s="191"/>
      <c r="B580" s="191"/>
      <c r="C580" s="191"/>
      <c r="D580" s="191"/>
      <c r="E580" s="191"/>
      <c r="F580" s="191"/>
      <c r="G580" s="191"/>
      <c r="H580" s="196"/>
      <c r="I580" s="191"/>
      <c r="J580" s="191"/>
      <c r="K580" s="191"/>
      <c r="L580" s="191"/>
      <c r="M580" s="191"/>
    </row>
    <row r="581" spans="1:13" x14ac:dyDescent="0.2">
      <c r="A581" s="191"/>
      <c r="B581" s="191"/>
      <c r="C581" s="191"/>
      <c r="D581" s="191"/>
      <c r="E581" s="191"/>
      <c r="F581" s="191"/>
      <c r="G581" s="191"/>
      <c r="H581" s="196"/>
      <c r="I581" s="191"/>
      <c r="J581" s="191"/>
      <c r="K581" s="191"/>
      <c r="L581" s="191"/>
      <c r="M581" s="191"/>
    </row>
    <row r="582" spans="1:13" x14ac:dyDescent="0.2">
      <c r="A582" s="191"/>
      <c r="B582" s="191"/>
      <c r="C582" s="191"/>
      <c r="D582" s="191"/>
      <c r="E582" s="191"/>
      <c r="F582" s="191"/>
      <c r="G582" s="191"/>
      <c r="H582" s="196"/>
      <c r="I582" s="191"/>
      <c r="J582" s="191"/>
      <c r="K582" s="191"/>
      <c r="L582" s="191"/>
      <c r="M582" s="191"/>
    </row>
    <row r="583" spans="1:13" x14ac:dyDescent="0.2">
      <c r="A583" s="191"/>
      <c r="B583" s="191"/>
      <c r="C583" s="191"/>
      <c r="D583" s="191"/>
      <c r="E583" s="191"/>
      <c r="F583" s="191"/>
      <c r="G583" s="191"/>
      <c r="H583" s="196"/>
      <c r="I583" s="191"/>
      <c r="J583" s="191"/>
      <c r="K583" s="191"/>
      <c r="L583" s="191"/>
      <c r="M583" s="191"/>
    </row>
    <row r="584" spans="1:13" x14ac:dyDescent="0.2">
      <c r="A584" s="191"/>
      <c r="B584" s="191"/>
      <c r="C584" s="191"/>
      <c r="D584" s="191"/>
      <c r="E584" s="191"/>
      <c r="F584" s="191"/>
      <c r="G584" s="191"/>
      <c r="H584" s="196"/>
      <c r="I584" s="191"/>
      <c r="J584" s="191"/>
      <c r="K584" s="191"/>
      <c r="L584" s="191"/>
      <c r="M584" s="191"/>
    </row>
    <row r="585" spans="1:13" x14ac:dyDescent="0.2">
      <c r="A585" s="191"/>
      <c r="B585" s="191"/>
      <c r="C585" s="191"/>
      <c r="D585" s="191"/>
      <c r="E585" s="191"/>
      <c r="F585" s="191"/>
      <c r="G585" s="191"/>
      <c r="H585" s="196"/>
      <c r="I585" s="191"/>
      <c r="J585" s="191"/>
      <c r="K585" s="191"/>
      <c r="L585" s="191"/>
      <c r="M585" s="191"/>
    </row>
    <row r="586" spans="1:13" x14ac:dyDescent="0.2">
      <c r="A586" s="191"/>
      <c r="B586" s="191"/>
      <c r="C586" s="191"/>
      <c r="D586" s="191"/>
      <c r="E586" s="191"/>
      <c r="F586" s="191"/>
      <c r="G586" s="191"/>
      <c r="H586" s="196"/>
      <c r="I586" s="191"/>
      <c r="J586" s="191"/>
      <c r="K586" s="191"/>
      <c r="L586" s="191"/>
      <c r="M586" s="191"/>
    </row>
    <row r="587" spans="1:13" x14ac:dyDescent="0.2">
      <c r="A587" s="191"/>
      <c r="B587" s="191"/>
      <c r="C587" s="191"/>
      <c r="D587" s="191"/>
      <c r="E587" s="191"/>
      <c r="F587" s="191"/>
      <c r="G587" s="191"/>
      <c r="H587" s="196"/>
      <c r="I587" s="191"/>
      <c r="J587" s="191"/>
      <c r="K587" s="191"/>
      <c r="L587" s="191"/>
      <c r="M587" s="191"/>
    </row>
    <row r="588" spans="1:13" x14ac:dyDescent="0.2">
      <c r="A588" s="191"/>
      <c r="B588" s="191"/>
      <c r="C588" s="191"/>
      <c r="D588" s="191"/>
      <c r="E588" s="191"/>
      <c r="F588" s="191"/>
      <c r="G588" s="191"/>
      <c r="H588" s="196"/>
      <c r="I588" s="191"/>
      <c r="J588" s="191"/>
      <c r="K588" s="191"/>
      <c r="L588" s="191"/>
      <c r="M588" s="191"/>
    </row>
    <row r="589" spans="1:13" x14ac:dyDescent="0.2">
      <c r="A589" s="191"/>
      <c r="B589" s="191"/>
      <c r="C589" s="191"/>
      <c r="D589" s="191"/>
      <c r="E589" s="191"/>
      <c r="F589" s="191"/>
      <c r="G589" s="191"/>
      <c r="H589" s="196"/>
      <c r="I589" s="191"/>
      <c r="J589" s="191"/>
      <c r="K589" s="191"/>
      <c r="L589" s="191"/>
      <c r="M589" s="191"/>
    </row>
    <row r="590" spans="1:13" x14ac:dyDescent="0.2">
      <c r="A590" s="191"/>
      <c r="B590" s="191"/>
      <c r="C590" s="191"/>
      <c r="D590" s="191"/>
      <c r="E590" s="191"/>
      <c r="F590" s="191"/>
      <c r="G590" s="191"/>
      <c r="H590" s="196"/>
      <c r="I590" s="191"/>
      <c r="J590" s="191"/>
      <c r="K590" s="191"/>
      <c r="L590" s="191"/>
      <c r="M590" s="191"/>
    </row>
    <row r="591" spans="1:13" x14ac:dyDescent="0.2">
      <c r="A591" s="191"/>
      <c r="B591" s="191"/>
      <c r="C591" s="191"/>
      <c r="D591" s="191"/>
      <c r="E591" s="191"/>
      <c r="F591" s="191"/>
      <c r="G591" s="191"/>
      <c r="H591" s="196"/>
      <c r="I591" s="191"/>
      <c r="J591" s="191"/>
      <c r="K591" s="191"/>
      <c r="L591" s="191"/>
      <c r="M591" s="191"/>
    </row>
    <row r="592" spans="1:13" x14ac:dyDescent="0.2">
      <c r="A592" s="191"/>
      <c r="B592" s="191"/>
      <c r="C592" s="191"/>
      <c r="D592" s="191"/>
      <c r="E592" s="191"/>
      <c r="F592" s="191"/>
      <c r="G592" s="191"/>
      <c r="H592" s="196"/>
      <c r="I592" s="191"/>
      <c r="J592" s="191"/>
      <c r="K592" s="191"/>
      <c r="L592" s="191"/>
      <c r="M592" s="191"/>
    </row>
    <row r="593" spans="1:13" x14ac:dyDescent="0.2">
      <c r="A593" s="191"/>
      <c r="B593" s="191"/>
      <c r="C593" s="191"/>
      <c r="D593" s="191"/>
      <c r="E593" s="191"/>
      <c r="F593" s="191"/>
      <c r="G593" s="191"/>
      <c r="H593" s="196"/>
      <c r="I593" s="191"/>
      <c r="J593" s="191"/>
      <c r="K593" s="191"/>
      <c r="L593" s="191"/>
      <c r="M593" s="191"/>
    </row>
    <row r="594" spans="1:13" x14ac:dyDescent="0.2">
      <c r="A594" s="191"/>
      <c r="B594" s="191"/>
      <c r="C594" s="191"/>
      <c r="D594" s="191"/>
      <c r="E594" s="191"/>
      <c r="F594" s="191"/>
      <c r="G594" s="191"/>
      <c r="H594" s="196"/>
      <c r="I594" s="191"/>
      <c r="J594" s="191"/>
      <c r="K594" s="191"/>
      <c r="L594" s="191"/>
      <c r="M594" s="191"/>
    </row>
    <row r="595" spans="1:13" x14ac:dyDescent="0.2">
      <c r="A595" s="191"/>
      <c r="B595" s="191"/>
      <c r="C595" s="191"/>
      <c r="D595" s="191"/>
      <c r="E595" s="191"/>
      <c r="F595" s="191"/>
      <c r="G595" s="191"/>
      <c r="H595" s="196"/>
      <c r="I595" s="191"/>
      <c r="J595" s="191"/>
      <c r="K595" s="191"/>
      <c r="L595" s="191"/>
      <c r="M595" s="191"/>
    </row>
    <row r="596" spans="1:13" x14ac:dyDescent="0.2">
      <c r="A596" s="191"/>
      <c r="B596" s="191"/>
      <c r="C596" s="191"/>
      <c r="D596" s="191"/>
      <c r="E596" s="191"/>
      <c r="F596" s="191"/>
      <c r="G596" s="191"/>
      <c r="H596" s="196"/>
      <c r="I596" s="191"/>
      <c r="J596" s="191"/>
      <c r="K596" s="191"/>
      <c r="L596" s="191"/>
      <c r="M596" s="191"/>
    </row>
    <row r="597" spans="1:13" x14ac:dyDescent="0.2">
      <c r="A597" s="191"/>
      <c r="B597" s="191"/>
      <c r="C597" s="191"/>
      <c r="D597" s="191"/>
      <c r="E597" s="191"/>
      <c r="F597" s="191"/>
      <c r="G597" s="191"/>
      <c r="H597" s="196"/>
      <c r="I597" s="191"/>
      <c r="J597" s="191"/>
      <c r="K597" s="191"/>
      <c r="L597" s="191"/>
      <c r="M597" s="191"/>
    </row>
    <row r="598" spans="1:13" x14ac:dyDescent="0.2">
      <c r="A598" s="191"/>
      <c r="B598" s="191"/>
      <c r="C598" s="191"/>
      <c r="D598" s="191"/>
      <c r="E598" s="191"/>
      <c r="F598" s="191"/>
      <c r="G598" s="191"/>
      <c r="H598" s="196"/>
      <c r="I598" s="191"/>
      <c r="J598" s="191"/>
      <c r="K598" s="191"/>
      <c r="L598" s="191"/>
      <c r="M598" s="191"/>
    </row>
    <row r="599" spans="1:13" x14ac:dyDescent="0.2">
      <c r="A599" s="191"/>
      <c r="B599" s="191"/>
      <c r="C599" s="191"/>
      <c r="D599" s="191"/>
      <c r="E599" s="191"/>
      <c r="F599" s="191"/>
      <c r="G599" s="191"/>
      <c r="H599" s="196"/>
      <c r="I599" s="191"/>
      <c r="J599" s="191"/>
      <c r="K599" s="191"/>
      <c r="L599" s="191"/>
      <c r="M599" s="191"/>
    </row>
    <row r="600" spans="1:13" x14ac:dyDescent="0.2">
      <c r="A600" s="191"/>
      <c r="B600" s="191"/>
      <c r="C600" s="191"/>
      <c r="D600" s="191"/>
      <c r="E600" s="191"/>
      <c r="F600" s="191"/>
      <c r="G600" s="191"/>
      <c r="H600" s="196"/>
      <c r="I600" s="191"/>
      <c r="J600" s="191"/>
      <c r="K600" s="191"/>
      <c r="L600" s="191"/>
      <c r="M600" s="191"/>
    </row>
    <row r="601" spans="1:13" x14ac:dyDescent="0.2">
      <c r="A601" s="191"/>
      <c r="B601" s="191"/>
      <c r="C601" s="191"/>
      <c r="D601" s="191"/>
      <c r="E601" s="191"/>
      <c r="F601" s="191"/>
      <c r="G601" s="191"/>
      <c r="H601" s="196"/>
      <c r="I601" s="191"/>
      <c r="J601" s="191"/>
      <c r="K601" s="191"/>
      <c r="L601" s="191"/>
      <c r="M601" s="191"/>
    </row>
    <row r="602" spans="1:13" x14ac:dyDescent="0.2">
      <c r="A602" s="191"/>
      <c r="B602" s="191"/>
      <c r="C602" s="191"/>
      <c r="D602" s="191"/>
      <c r="E602" s="191"/>
      <c r="F602" s="191"/>
      <c r="G602" s="191"/>
      <c r="H602" s="196"/>
      <c r="I602" s="191"/>
      <c r="J602" s="191"/>
      <c r="K602" s="191"/>
      <c r="L602" s="191"/>
      <c r="M602" s="191"/>
    </row>
    <row r="603" spans="1:13" x14ac:dyDescent="0.2">
      <c r="A603" s="191"/>
      <c r="B603" s="191"/>
      <c r="C603" s="191"/>
      <c r="D603" s="191"/>
      <c r="E603" s="191"/>
      <c r="F603" s="191"/>
      <c r="G603" s="191"/>
      <c r="H603" s="196"/>
      <c r="I603" s="191"/>
      <c r="J603" s="191"/>
      <c r="K603" s="191"/>
      <c r="L603" s="191"/>
      <c r="M603" s="191"/>
    </row>
    <row r="604" spans="1:13" x14ac:dyDescent="0.2">
      <c r="A604" s="191"/>
      <c r="B604" s="191"/>
      <c r="C604" s="191"/>
      <c r="D604" s="191"/>
      <c r="E604" s="191"/>
      <c r="F604" s="191"/>
      <c r="G604" s="191"/>
      <c r="H604" s="196"/>
      <c r="I604" s="191"/>
      <c r="J604" s="191"/>
      <c r="K604" s="191"/>
      <c r="L604" s="191"/>
      <c r="M604" s="191"/>
    </row>
    <row r="605" spans="1:13" x14ac:dyDescent="0.2">
      <c r="A605" s="191"/>
      <c r="B605" s="191"/>
      <c r="C605" s="191"/>
      <c r="D605" s="191"/>
      <c r="E605" s="191"/>
      <c r="F605" s="191"/>
      <c r="G605" s="191"/>
      <c r="H605" s="196"/>
      <c r="I605" s="191"/>
      <c r="J605" s="191"/>
      <c r="K605" s="191"/>
      <c r="L605" s="191"/>
      <c r="M605" s="191"/>
    </row>
    <row r="606" spans="1:13" x14ac:dyDescent="0.2">
      <c r="A606" s="191"/>
      <c r="B606" s="191"/>
      <c r="C606" s="191"/>
      <c r="D606" s="191"/>
      <c r="E606" s="191"/>
      <c r="F606" s="191"/>
      <c r="G606" s="191"/>
      <c r="H606" s="196"/>
      <c r="I606" s="191"/>
      <c r="J606" s="191"/>
      <c r="K606" s="191"/>
      <c r="L606" s="191"/>
      <c r="M606" s="191"/>
    </row>
    <row r="607" spans="1:13" x14ac:dyDescent="0.2">
      <c r="A607" s="191"/>
      <c r="B607" s="191"/>
      <c r="C607" s="191"/>
      <c r="D607" s="191"/>
      <c r="E607" s="191"/>
      <c r="F607" s="191"/>
      <c r="G607" s="191"/>
      <c r="H607" s="196"/>
      <c r="I607" s="191"/>
      <c r="J607" s="191"/>
      <c r="K607" s="191"/>
      <c r="L607" s="191"/>
      <c r="M607" s="191"/>
    </row>
    <row r="608" spans="1:13" x14ac:dyDescent="0.2">
      <c r="A608" s="191"/>
      <c r="B608" s="191"/>
      <c r="C608" s="191"/>
      <c r="D608" s="191"/>
      <c r="E608" s="191"/>
      <c r="F608" s="191"/>
      <c r="G608" s="191"/>
      <c r="H608" s="196"/>
      <c r="I608" s="191"/>
      <c r="J608" s="191"/>
      <c r="K608" s="191"/>
      <c r="L608" s="191"/>
      <c r="M608" s="191"/>
    </row>
    <row r="609" spans="1:13" x14ac:dyDescent="0.2">
      <c r="A609" s="191"/>
      <c r="B609" s="191"/>
      <c r="C609" s="191"/>
      <c r="D609" s="191"/>
      <c r="E609" s="191"/>
      <c r="F609" s="191"/>
      <c r="G609" s="191"/>
      <c r="H609" s="196"/>
      <c r="I609" s="191"/>
      <c r="J609" s="191"/>
      <c r="K609" s="191"/>
      <c r="L609" s="191"/>
      <c r="M609" s="191"/>
    </row>
    <row r="610" spans="1:13" x14ac:dyDescent="0.2">
      <c r="A610" s="191"/>
      <c r="B610" s="191"/>
      <c r="C610" s="191"/>
      <c r="D610" s="191"/>
      <c r="E610" s="191"/>
      <c r="F610" s="191"/>
      <c r="G610" s="191"/>
      <c r="H610" s="196"/>
      <c r="I610" s="191"/>
      <c r="J610" s="191"/>
      <c r="K610" s="191"/>
      <c r="L610" s="191"/>
      <c r="M610" s="191"/>
    </row>
    <row r="611" spans="1:13" x14ac:dyDescent="0.2">
      <c r="A611" s="191"/>
      <c r="B611" s="191"/>
      <c r="C611" s="191"/>
      <c r="D611" s="191"/>
      <c r="E611" s="191"/>
      <c r="F611" s="191"/>
      <c r="G611" s="191"/>
      <c r="H611" s="196"/>
      <c r="I611" s="191"/>
      <c r="J611" s="191"/>
      <c r="K611" s="191"/>
      <c r="L611" s="191"/>
      <c r="M611" s="191"/>
    </row>
    <row r="612" spans="1:13" x14ac:dyDescent="0.2">
      <c r="A612" s="191"/>
      <c r="B612" s="191"/>
      <c r="C612" s="191"/>
      <c r="D612" s="191"/>
      <c r="E612" s="191"/>
      <c r="F612" s="191"/>
      <c r="G612" s="191"/>
      <c r="H612" s="196"/>
      <c r="I612" s="191"/>
      <c r="J612" s="191"/>
      <c r="K612" s="191"/>
      <c r="L612" s="191"/>
      <c r="M612" s="191"/>
    </row>
    <row r="613" spans="1:13" x14ac:dyDescent="0.2">
      <c r="A613" s="191"/>
      <c r="B613" s="191"/>
      <c r="C613" s="191"/>
      <c r="D613" s="191"/>
      <c r="E613" s="191"/>
      <c r="F613" s="191"/>
      <c r="G613" s="191"/>
      <c r="H613" s="196"/>
      <c r="I613" s="191"/>
      <c r="J613" s="191"/>
      <c r="K613" s="191"/>
      <c r="L613" s="191"/>
      <c r="M613" s="191"/>
    </row>
    <row r="614" spans="1:13" x14ac:dyDescent="0.2">
      <c r="A614" s="191"/>
      <c r="B614" s="191"/>
      <c r="C614" s="191"/>
      <c r="D614" s="191"/>
      <c r="E614" s="191"/>
      <c r="F614" s="191"/>
      <c r="G614" s="191"/>
      <c r="H614" s="196"/>
      <c r="I614" s="191"/>
      <c r="J614" s="191"/>
      <c r="K614" s="191"/>
      <c r="L614" s="191"/>
      <c r="M614" s="191"/>
    </row>
    <row r="615" spans="1:13" x14ac:dyDescent="0.2">
      <c r="A615" s="191"/>
      <c r="B615" s="191"/>
      <c r="C615" s="191"/>
      <c r="D615" s="191"/>
      <c r="E615" s="191"/>
      <c r="F615" s="191"/>
      <c r="G615" s="191"/>
      <c r="H615" s="196"/>
      <c r="I615" s="191"/>
      <c r="J615" s="191"/>
      <c r="K615" s="191"/>
      <c r="L615" s="191"/>
      <c r="M615" s="191"/>
    </row>
    <row r="616" spans="1:13" x14ac:dyDescent="0.2">
      <c r="A616" s="191"/>
      <c r="B616" s="191"/>
      <c r="C616" s="191"/>
      <c r="D616" s="191"/>
      <c r="E616" s="191"/>
      <c r="F616" s="191"/>
      <c r="G616" s="191"/>
      <c r="H616" s="196"/>
      <c r="I616" s="191"/>
      <c r="J616" s="191"/>
      <c r="K616" s="191"/>
      <c r="L616" s="191"/>
      <c r="M616" s="191"/>
    </row>
    <row r="617" spans="1:13" x14ac:dyDescent="0.2">
      <c r="A617" s="191"/>
      <c r="B617" s="191"/>
      <c r="C617" s="191"/>
      <c r="D617" s="191"/>
      <c r="E617" s="191"/>
      <c r="F617" s="191"/>
      <c r="G617" s="191"/>
      <c r="H617" s="196"/>
      <c r="I617" s="191"/>
      <c r="J617" s="191"/>
      <c r="K617" s="191"/>
      <c r="L617" s="191"/>
      <c r="M617" s="191"/>
    </row>
    <row r="618" spans="1:13" x14ac:dyDescent="0.2">
      <c r="A618" s="191"/>
      <c r="B618" s="191"/>
      <c r="C618" s="191"/>
      <c r="D618" s="191"/>
      <c r="E618" s="191"/>
      <c r="F618" s="191"/>
      <c r="G618" s="191"/>
      <c r="H618" s="196"/>
      <c r="I618" s="191"/>
      <c r="J618" s="191"/>
      <c r="K618" s="191"/>
      <c r="L618" s="191"/>
      <c r="M618" s="191"/>
    </row>
    <row r="619" spans="1:13" x14ac:dyDescent="0.2">
      <c r="A619" s="191"/>
      <c r="B619" s="191"/>
      <c r="C619" s="191"/>
      <c r="D619" s="191"/>
      <c r="E619" s="191"/>
      <c r="F619" s="191"/>
      <c r="G619" s="191"/>
      <c r="H619" s="196"/>
      <c r="I619" s="191"/>
      <c r="J619" s="191"/>
      <c r="K619" s="191"/>
      <c r="L619" s="191"/>
      <c r="M619" s="191"/>
    </row>
    <row r="620" spans="1:13" x14ac:dyDescent="0.2">
      <c r="A620" s="191"/>
      <c r="B620" s="191"/>
      <c r="C620" s="191"/>
      <c r="D620" s="191"/>
      <c r="E620" s="191"/>
      <c r="F620" s="191"/>
      <c r="G620" s="191"/>
      <c r="H620" s="196"/>
      <c r="I620" s="191"/>
      <c r="J620" s="191"/>
      <c r="K620" s="191"/>
      <c r="L620" s="191"/>
      <c r="M620" s="191"/>
    </row>
    <row r="621" spans="1:13" x14ac:dyDescent="0.2">
      <c r="A621" s="191"/>
      <c r="B621" s="191"/>
      <c r="C621" s="191"/>
      <c r="D621" s="191"/>
      <c r="E621" s="191"/>
      <c r="F621" s="191"/>
      <c r="G621" s="191"/>
      <c r="H621" s="196"/>
      <c r="I621" s="191"/>
      <c r="J621" s="191"/>
      <c r="K621" s="191"/>
      <c r="L621" s="191"/>
      <c r="M621" s="191"/>
    </row>
    <row r="622" spans="1:13" x14ac:dyDescent="0.2">
      <c r="A622" s="191"/>
      <c r="B622" s="191"/>
      <c r="C622" s="191"/>
      <c r="D622" s="191"/>
      <c r="E622" s="191"/>
      <c r="F622" s="191"/>
      <c r="G622" s="191"/>
      <c r="H622" s="196"/>
      <c r="I622" s="191"/>
      <c r="J622" s="191"/>
      <c r="K622" s="191"/>
      <c r="L622" s="191"/>
      <c r="M622" s="191"/>
    </row>
    <row r="623" spans="1:13" x14ac:dyDescent="0.2">
      <c r="A623" s="191"/>
      <c r="B623" s="191"/>
      <c r="C623" s="191"/>
      <c r="D623" s="191"/>
      <c r="E623" s="191"/>
      <c r="F623" s="191"/>
      <c r="G623" s="191"/>
      <c r="H623" s="196"/>
      <c r="I623" s="191"/>
      <c r="J623" s="191"/>
      <c r="K623" s="191"/>
      <c r="L623" s="191"/>
      <c r="M623" s="191"/>
    </row>
    <row r="624" spans="1:13" x14ac:dyDescent="0.2">
      <c r="A624" s="191"/>
      <c r="B624" s="191"/>
      <c r="C624" s="191"/>
      <c r="D624" s="191"/>
      <c r="E624" s="191"/>
      <c r="F624" s="191"/>
      <c r="G624" s="191"/>
      <c r="H624" s="196"/>
      <c r="I624" s="191"/>
      <c r="J624" s="191"/>
      <c r="K624" s="191"/>
      <c r="L624" s="191"/>
      <c r="M624" s="191"/>
    </row>
    <row r="625" spans="1:13" x14ac:dyDescent="0.2">
      <c r="A625" s="191"/>
      <c r="B625" s="191"/>
      <c r="C625" s="191"/>
      <c r="D625" s="191"/>
      <c r="E625" s="191"/>
      <c r="F625" s="191"/>
      <c r="G625" s="191"/>
      <c r="H625" s="196"/>
      <c r="I625" s="191"/>
      <c r="J625" s="191"/>
      <c r="K625" s="191"/>
      <c r="L625" s="191"/>
      <c r="M625" s="191"/>
    </row>
    <row r="626" spans="1:13" x14ac:dyDescent="0.2">
      <c r="A626" s="191"/>
      <c r="B626" s="191"/>
      <c r="C626" s="191"/>
      <c r="D626" s="191"/>
      <c r="E626" s="191"/>
      <c r="F626" s="191"/>
      <c r="G626" s="191"/>
      <c r="H626" s="196"/>
      <c r="I626" s="191"/>
      <c r="J626" s="191"/>
      <c r="K626" s="191"/>
      <c r="L626" s="191"/>
      <c r="M626" s="191"/>
    </row>
    <row r="627" spans="1:13" x14ac:dyDescent="0.2">
      <c r="A627" s="191"/>
      <c r="B627" s="191"/>
      <c r="C627" s="191"/>
      <c r="D627" s="191"/>
      <c r="E627" s="191"/>
      <c r="F627" s="191"/>
      <c r="G627" s="191"/>
      <c r="H627" s="196"/>
      <c r="I627" s="191"/>
      <c r="J627" s="191"/>
      <c r="K627" s="191"/>
      <c r="L627" s="191"/>
      <c r="M627" s="191"/>
    </row>
    <row r="628" spans="1:13" x14ac:dyDescent="0.2">
      <c r="A628" s="191"/>
      <c r="B628" s="191"/>
      <c r="C628" s="191"/>
      <c r="D628" s="191"/>
      <c r="E628" s="191"/>
      <c r="F628" s="191"/>
      <c r="G628" s="191"/>
      <c r="H628" s="196"/>
      <c r="I628" s="191"/>
      <c r="J628" s="191"/>
      <c r="K628" s="191"/>
      <c r="L628" s="191"/>
      <c r="M628" s="191"/>
    </row>
    <row r="629" spans="1:13" x14ac:dyDescent="0.2">
      <c r="A629" s="191"/>
      <c r="B629" s="191"/>
      <c r="C629" s="191"/>
      <c r="D629" s="191"/>
      <c r="E629" s="191"/>
      <c r="F629" s="191"/>
      <c r="G629" s="191"/>
      <c r="H629" s="196"/>
      <c r="I629" s="191"/>
      <c r="J629" s="191"/>
      <c r="K629" s="191"/>
      <c r="L629" s="191"/>
      <c r="M629" s="191"/>
    </row>
    <row r="630" spans="1:13" x14ac:dyDescent="0.2">
      <c r="A630" s="191"/>
      <c r="B630" s="191"/>
      <c r="C630" s="191"/>
      <c r="D630" s="191"/>
      <c r="E630" s="191"/>
      <c r="F630" s="191"/>
      <c r="G630" s="191"/>
      <c r="H630" s="196"/>
      <c r="I630" s="191"/>
      <c r="J630" s="191"/>
      <c r="K630" s="191"/>
      <c r="L630" s="191"/>
      <c r="M630" s="191"/>
    </row>
    <row r="631" spans="1:13" x14ac:dyDescent="0.2">
      <c r="A631" s="191"/>
      <c r="B631" s="191"/>
      <c r="C631" s="191"/>
      <c r="D631" s="191"/>
      <c r="E631" s="191"/>
      <c r="F631" s="191"/>
      <c r="G631" s="191"/>
      <c r="H631" s="196"/>
      <c r="I631" s="191"/>
      <c r="J631" s="191"/>
      <c r="K631" s="191"/>
      <c r="L631" s="191"/>
      <c r="M631" s="191"/>
    </row>
    <row r="632" spans="1:13" x14ac:dyDescent="0.2">
      <c r="A632" s="191"/>
      <c r="B632" s="191"/>
      <c r="C632" s="191"/>
      <c r="D632" s="191"/>
      <c r="E632" s="191"/>
      <c r="F632" s="191"/>
      <c r="G632" s="191"/>
      <c r="H632" s="196"/>
      <c r="I632" s="191"/>
      <c r="J632" s="191"/>
      <c r="K632" s="191"/>
      <c r="L632" s="191"/>
      <c r="M632" s="191"/>
    </row>
    <row r="633" spans="1:13" x14ac:dyDescent="0.2">
      <c r="A633" s="191"/>
      <c r="B633" s="191"/>
      <c r="C633" s="191"/>
      <c r="D633" s="191"/>
      <c r="E633" s="191"/>
      <c r="F633" s="191"/>
      <c r="G633" s="191"/>
      <c r="H633" s="196"/>
      <c r="I633" s="191"/>
      <c r="J633" s="191"/>
      <c r="K633" s="191"/>
      <c r="L633" s="191"/>
      <c r="M633" s="191"/>
    </row>
    <row r="634" spans="1:13" x14ac:dyDescent="0.2">
      <c r="A634" s="191"/>
      <c r="B634" s="191"/>
      <c r="C634" s="191"/>
      <c r="D634" s="191"/>
      <c r="E634" s="191"/>
      <c r="F634" s="191"/>
      <c r="G634" s="191"/>
      <c r="H634" s="196"/>
      <c r="I634" s="191"/>
      <c r="J634" s="191"/>
      <c r="K634" s="191"/>
      <c r="L634" s="191"/>
      <c r="M634" s="191"/>
    </row>
    <row r="635" spans="1:13" x14ac:dyDescent="0.2">
      <c r="A635" s="191"/>
      <c r="B635" s="191"/>
      <c r="C635" s="191"/>
      <c r="D635" s="191"/>
      <c r="E635" s="191"/>
      <c r="F635" s="191"/>
      <c r="G635" s="191"/>
      <c r="H635" s="196"/>
      <c r="I635" s="191"/>
      <c r="J635" s="191"/>
      <c r="K635" s="191"/>
      <c r="L635" s="191"/>
      <c r="M635" s="191"/>
    </row>
    <row r="636" spans="1:13" x14ac:dyDescent="0.2">
      <c r="A636" s="191"/>
      <c r="B636" s="191"/>
      <c r="C636" s="191"/>
      <c r="D636" s="191"/>
      <c r="E636" s="191"/>
      <c r="F636" s="191"/>
      <c r="G636" s="191"/>
      <c r="H636" s="196"/>
      <c r="I636" s="191"/>
      <c r="J636" s="191"/>
      <c r="K636" s="191"/>
      <c r="L636" s="191"/>
      <c r="M636" s="191"/>
    </row>
    <row r="637" spans="1:13" x14ac:dyDescent="0.2">
      <c r="A637" s="191"/>
      <c r="B637" s="191"/>
      <c r="C637" s="191"/>
      <c r="D637" s="191"/>
      <c r="E637" s="191"/>
      <c r="F637" s="191"/>
      <c r="G637" s="191"/>
      <c r="H637" s="196"/>
      <c r="I637" s="191"/>
      <c r="J637" s="191"/>
      <c r="K637" s="191"/>
      <c r="L637" s="191"/>
      <c r="M637" s="191"/>
    </row>
    <row r="638" spans="1:13" x14ac:dyDescent="0.2">
      <c r="A638" s="191"/>
      <c r="B638" s="191"/>
      <c r="C638" s="191"/>
      <c r="D638" s="191"/>
      <c r="E638" s="191"/>
      <c r="F638" s="191"/>
      <c r="G638" s="191"/>
      <c r="H638" s="196"/>
      <c r="I638" s="191"/>
      <c r="J638" s="191"/>
      <c r="K638" s="191"/>
      <c r="L638" s="191"/>
      <c r="M638" s="191"/>
    </row>
    <row r="639" spans="1:13" x14ac:dyDescent="0.2">
      <c r="A639" s="191"/>
      <c r="B639" s="191"/>
      <c r="C639" s="191"/>
      <c r="D639" s="191"/>
      <c r="E639" s="191"/>
      <c r="F639" s="191"/>
      <c r="G639" s="191"/>
      <c r="H639" s="196"/>
      <c r="I639" s="191"/>
      <c r="J639" s="191"/>
      <c r="K639" s="191"/>
      <c r="L639" s="191"/>
      <c r="M639" s="191"/>
    </row>
    <row r="640" spans="1:13" x14ac:dyDescent="0.2">
      <c r="A640" s="191"/>
      <c r="B640" s="191"/>
      <c r="C640" s="191"/>
      <c r="D640" s="191"/>
      <c r="E640" s="191"/>
      <c r="F640" s="191"/>
      <c r="G640" s="191"/>
      <c r="H640" s="196"/>
      <c r="I640" s="191"/>
      <c r="J640" s="191"/>
      <c r="K640" s="191"/>
      <c r="L640" s="191"/>
      <c r="M640" s="191"/>
    </row>
    <row r="641" spans="1:13" x14ac:dyDescent="0.2">
      <c r="A641" s="191"/>
      <c r="B641" s="191"/>
      <c r="C641" s="191"/>
      <c r="D641" s="191"/>
      <c r="E641" s="191"/>
      <c r="F641" s="191"/>
      <c r="G641" s="191"/>
      <c r="H641" s="196"/>
      <c r="I641" s="191"/>
      <c r="J641" s="191"/>
      <c r="K641" s="191"/>
      <c r="L641" s="191"/>
      <c r="M641" s="191"/>
    </row>
    <row r="642" spans="1:13" x14ac:dyDescent="0.2">
      <c r="A642" s="191"/>
      <c r="B642" s="191"/>
      <c r="C642" s="191"/>
      <c r="D642" s="191"/>
      <c r="E642" s="191"/>
      <c r="F642" s="191"/>
      <c r="G642" s="191"/>
      <c r="H642" s="196"/>
      <c r="I642" s="191"/>
      <c r="J642" s="191"/>
      <c r="K642" s="191"/>
      <c r="L642" s="191"/>
      <c r="M642" s="191"/>
    </row>
    <row r="643" spans="1:13" x14ac:dyDescent="0.2">
      <c r="A643" s="191"/>
      <c r="B643" s="191"/>
      <c r="C643" s="191"/>
      <c r="D643" s="191"/>
      <c r="E643" s="191"/>
      <c r="F643" s="191"/>
      <c r="G643" s="191"/>
      <c r="H643" s="196"/>
      <c r="I643" s="191"/>
      <c r="J643" s="191"/>
      <c r="K643" s="191"/>
      <c r="L643" s="191"/>
      <c r="M643" s="191"/>
    </row>
    <row r="644" spans="1:13" x14ac:dyDescent="0.2">
      <c r="A644" s="191"/>
      <c r="B644" s="191"/>
      <c r="C644" s="191"/>
      <c r="D644" s="191"/>
      <c r="E644" s="191"/>
      <c r="F644" s="191"/>
      <c r="G644" s="191"/>
      <c r="H644" s="196"/>
      <c r="I644" s="191"/>
      <c r="J644" s="191"/>
      <c r="K644" s="191"/>
      <c r="L644" s="191"/>
      <c r="M644" s="191"/>
    </row>
    <row r="645" spans="1:13" x14ac:dyDescent="0.2">
      <c r="A645" s="191"/>
      <c r="B645" s="191"/>
      <c r="C645" s="191"/>
      <c r="D645" s="191"/>
      <c r="E645" s="191"/>
      <c r="F645" s="191"/>
      <c r="G645" s="191"/>
      <c r="H645" s="196"/>
      <c r="I645" s="191"/>
      <c r="J645" s="191"/>
      <c r="K645" s="191"/>
      <c r="L645" s="191"/>
      <c r="M645" s="191"/>
    </row>
    <row r="646" spans="1:13" x14ac:dyDescent="0.2">
      <c r="A646" s="191"/>
      <c r="B646" s="191"/>
      <c r="C646" s="191"/>
      <c r="D646" s="191"/>
      <c r="E646" s="191"/>
      <c r="F646" s="191"/>
      <c r="G646" s="191"/>
      <c r="H646" s="196"/>
      <c r="I646" s="191"/>
      <c r="J646" s="191"/>
      <c r="K646" s="191"/>
      <c r="L646" s="191"/>
      <c r="M646" s="191"/>
    </row>
    <row r="647" spans="1:13" x14ac:dyDescent="0.2">
      <c r="A647" s="191"/>
      <c r="B647" s="191"/>
      <c r="C647" s="191"/>
      <c r="D647" s="191"/>
      <c r="E647" s="191"/>
      <c r="F647" s="191"/>
      <c r="G647" s="191"/>
      <c r="H647" s="196"/>
      <c r="I647" s="191"/>
      <c r="J647" s="191"/>
      <c r="K647" s="191"/>
      <c r="L647" s="191"/>
      <c r="M647" s="191"/>
    </row>
    <row r="648" spans="1:13" x14ac:dyDescent="0.2">
      <c r="A648" s="191"/>
      <c r="B648" s="191"/>
      <c r="C648" s="191"/>
      <c r="D648" s="191"/>
      <c r="E648" s="191"/>
      <c r="F648" s="191"/>
      <c r="G648" s="191"/>
      <c r="H648" s="196"/>
      <c r="I648" s="191"/>
      <c r="J648" s="191"/>
      <c r="K648" s="191"/>
      <c r="L648" s="191"/>
      <c r="M648" s="191"/>
    </row>
    <row r="649" spans="1:13" x14ac:dyDescent="0.2">
      <c r="A649" s="191"/>
      <c r="B649" s="191"/>
      <c r="C649" s="191"/>
      <c r="D649" s="191"/>
      <c r="E649" s="191"/>
      <c r="F649" s="191"/>
      <c r="G649" s="191"/>
      <c r="H649" s="196"/>
      <c r="I649" s="191"/>
      <c r="J649" s="191"/>
      <c r="K649" s="191"/>
      <c r="L649" s="191"/>
      <c r="M649" s="191"/>
    </row>
    <row r="650" spans="1:13" x14ac:dyDescent="0.2">
      <c r="A650" s="191"/>
      <c r="B650" s="191"/>
      <c r="C650" s="191"/>
      <c r="D650" s="191"/>
      <c r="E650" s="191"/>
      <c r="F650" s="191"/>
      <c r="G650" s="191"/>
      <c r="H650" s="196"/>
      <c r="I650" s="191"/>
      <c r="J650" s="191"/>
      <c r="K650" s="191"/>
      <c r="L650" s="191"/>
      <c r="M650" s="191"/>
    </row>
    <row r="651" spans="1:13" x14ac:dyDescent="0.2">
      <c r="A651" s="191"/>
      <c r="B651" s="191"/>
      <c r="C651" s="191"/>
      <c r="D651" s="191"/>
      <c r="E651" s="191"/>
      <c r="F651" s="191"/>
      <c r="G651" s="191"/>
      <c r="H651" s="196"/>
      <c r="I651" s="191"/>
      <c r="J651" s="191"/>
      <c r="K651" s="191"/>
      <c r="L651" s="191"/>
      <c r="M651" s="191"/>
    </row>
    <row r="652" spans="1:13" x14ac:dyDescent="0.2">
      <c r="A652" s="191"/>
      <c r="B652" s="191"/>
      <c r="C652" s="191"/>
      <c r="D652" s="191"/>
      <c r="E652" s="191"/>
      <c r="F652" s="191"/>
      <c r="G652" s="191"/>
      <c r="H652" s="196"/>
      <c r="I652" s="191"/>
      <c r="J652" s="191"/>
      <c r="K652" s="191"/>
      <c r="L652" s="191"/>
      <c r="M652" s="191"/>
    </row>
    <row r="653" spans="1:13" x14ac:dyDescent="0.2">
      <c r="A653" s="191"/>
      <c r="B653" s="191"/>
      <c r="C653" s="191"/>
      <c r="D653" s="191"/>
      <c r="E653" s="191"/>
      <c r="F653" s="191"/>
      <c r="G653" s="191"/>
      <c r="H653" s="196"/>
      <c r="I653" s="191"/>
      <c r="J653" s="191"/>
      <c r="K653" s="191"/>
      <c r="L653" s="191"/>
      <c r="M653" s="191"/>
    </row>
    <row r="654" spans="1:13" x14ac:dyDescent="0.2">
      <c r="A654" s="191"/>
      <c r="B654" s="191"/>
      <c r="C654" s="191"/>
      <c r="D654" s="191"/>
      <c r="E654" s="191"/>
      <c r="F654" s="191"/>
      <c r="G654" s="191"/>
      <c r="H654" s="196"/>
      <c r="I654" s="191"/>
      <c r="J654" s="191"/>
      <c r="K654" s="191"/>
      <c r="L654" s="191"/>
      <c r="M654" s="191"/>
    </row>
    <row r="655" spans="1:13" x14ac:dyDescent="0.2">
      <c r="A655" s="191"/>
      <c r="B655" s="191"/>
      <c r="C655" s="191"/>
      <c r="D655" s="191"/>
      <c r="E655" s="191"/>
      <c r="F655" s="191"/>
      <c r="G655" s="191"/>
      <c r="H655" s="196"/>
      <c r="I655" s="191"/>
      <c r="J655" s="191"/>
      <c r="K655" s="191"/>
      <c r="L655" s="191"/>
      <c r="M655" s="191"/>
    </row>
    <row r="656" spans="1:13" x14ac:dyDescent="0.2">
      <c r="A656" s="191"/>
      <c r="B656" s="191"/>
      <c r="C656" s="191"/>
      <c r="D656" s="191"/>
      <c r="E656" s="191"/>
      <c r="F656" s="191"/>
      <c r="G656" s="191"/>
      <c r="H656" s="196"/>
      <c r="I656" s="191"/>
      <c r="J656" s="191"/>
      <c r="K656" s="191"/>
      <c r="L656" s="191"/>
      <c r="M656" s="191"/>
    </row>
    <row r="657" spans="1:13" x14ac:dyDescent="0.2">
      <c r="A657" s="191"/>
      <c r="B657" s="191"/>
      <c r="C657" s="191"/>
      <c r="D657" s="191"/>
      <c r="E657" s="191"/>
      <c r="F657" s="191"/>
      <c r="G657" s="191"/>
      <c r="H657" s="196"/>
      <c r="I657" s="191"/>
      <c r="J657" s="191"/>
      <c r="K657" s="191"/>
      <c r="L657" s="191"/>
      <c r="M657" s="191"/>
    </row>
    <row r="658" spans="1:13" x14ac:dyDescent="0.2">
      <c r="A658" s="191"/>
      <c r="B658" s="191"/>
      <c r="C658" s="191"/>
      <c r="D658" s="191"/>
      <c r="E658" s="191"/>
      <c r="F658" s="191"/>
      <c r="G658" s="191"/>
      <c r="H658" s="196"/>
      <c r="I658" s="191"/>
      <c r="J658" s="191"/>
      <c r="K658" s="191"/>
      <c r="L658" s="191"/>
      <c r="M658" s="191"/>
    </row>
    <row r="659" spans="1:13" x14ac:dyDescent="0.2">
      <c r="A659" s="191"/>
      <c r="B659" s="191"/>
      <c r="C659" s="191"/>
      <c r="D659" s="191"/>
      <c r="E659" s="191"/>
      <c r="F659" s="191"/>
      <c r="G659" s="191"/>
      <c r="H659" s="196"/>
      <c r="I659" s="191"/>
      <c r="J659" s="191"/>
      <c r="K659" s="191"/>
      <c r="L659" s="191"/>
      <c r="M659" s="191"/>
    </row>
    <row r="660" spans="1:13" x14ac:dyDescent="0.2">
      <c r="A660" s="191"/>
      <c r="B660" s="191"/>
      <c r="C660" s="191"/>
      <c r="D660" s="191"/>
      <c r="E660" s="191"/>
      <c r="F660" s="191"/>
      <c r="G660" s="191"/>
      <c r="H660" s="196"/>
      <c r="I660" s="191"/>
      <c r="J660" s="191"/>
      <c r="K660" s="191"/>
      <c r="L660" s="191"/>
      <c r="M660" s="191"/>
    </row>
    <row r="661" spans="1:13" x14ac:dyDescent="0.2">
      <c r="A661" s="191"/>
      <c r="B661" s="191"/>
      <c r="C661" s="191"/>
      <c r="D661" s="191"/>
      <c r="E661" s="191"/>
      <c r="F661" s="191"/>
      <c r="G661" s="191"/>
      <c r="H661" s="196"/>
      <c r="I661" s="191"/>
      <c r="J661" s="191"/>
      <c r="K661" s="191"/>
      <c r="L661" s="191"/>
      <c r="M661" s="191"/>
    </row>
    <row r="662" spans="1:13" x14ac:dyDescent="0.2">
      <c r="A662" s="191"/>
      <c r="B662" s="191"/>
      <c r="C662" s="191"/>
      <c r="D662" s="191"/>
      <c r="E662" s="191"/>
      <c r="F662" s="191"/>
      <c r="G662" s="191"/>
      <c r="H662" s="196"/>
      <c r="I662" s="191"/>
      <c r="J662" s="191"/>
      <c r="K662" s="191"/>
      <c r="L662" s="191"/>
      <c r="M662" s="191"/>
    </row>
    <row r="663" spans="1:13" x14ac:dyDescent="0.2">
      <c r="A663" s="191"/>
      <c r="B663" s="191"/>
      <c r="C663" s="191"/>
      <c r="D663" s="191"/>
      <c r="E663" s="191"/>
      <c r="F663" s="191"/>
      <c r="G663" s="191"/>
      <c r="H663" s="196"/>
      <c r="I663" s="191"/>
      <c r="J663" s="191"/>
      <c r="K663" s="191"/>
      <c r="L663" s="191"/>
      <c r="M663" s="191"/>
    </row>
    <row r="664" spans="1:13" x14ac:dyDescent="0.2">
      <c r="A664" s="191"/>
      <c r="B664" s="191"/>
      <c r="C664" s="191"/>
      <c r="D664" s="191"/>
      <c r="E664" s="191"/>
      <c r="F664" s="191"/>
      <c r="G664" s="191"/>
      <c r="H664" s="196"/>
      <c r="I664" s="191"/>
      <c r="J664" s="191"/>
      <c r="K664" s="191"/>
      <c r="L664" s="191"/>
      <c r="M664" s="191"/>
    </row>
    <row r="665" spans="1:13" x14ac:dyDescent="0.2">
      <c r="A665" s="191"/>
      <c r="B665" s="191"/>
      <c r="C665" s="191"/>
      <c r="D665" s="191"/>
      <c r="E665" s="191"/>
      <c r="F665" s="191"/>
      <c r="G665" s="191"/>
      <c r="H665" s="196"/>
      <c r="I665" s="191"/>
      <c r="J665" s="191"/>
      <c r="K665" s="191"/>
      <c r="L665" s="191"/>
      <c r="M665" s="191"/>
    </row>
    <row r="666" spans="1:13" x14ac:dyDescent="0.2">
      <c r="A666" s="191"/>
      <c r="B666" s="191"/>
      <c r="C666" s="191"/>
      <c r="D666" s="191"/>
      <c r="E666" s="191"/>
      <c r="F666" s="191"/>
      <c r="G666" s="191"/>
      <c r="H666" s="196"/>
      <c r="I666" s="191"/>
      <c r="J666" s="191"/>
      <c r="K666" s="191"/>
      <c r="L666" s="191"/>
      <c r="M666" s="191"/>
    </row>
    <row r="667" spans="1:13" x14ac:dyDescent="0.2">
      <c r="A667" s="191"/>
      <c r="B667" s="191"/>
      <c r="C667" s="191"/>
      <c r="D667" s="191"/>
      <c r="E667" s="191"/>
      <c r="F667" s="191"/>
      <c r="G667" s="191"/>
      <c r="H667" s="196"/>
      <c r="I667" s="191"/>
      <c r="J667" s="191"/>
      <c r="K667" s="191"/>
      <c r="L667" s="191"/>
      <c r="M667" s="191"/>
    </row>
    <row r="668" spans="1:13" x14ac:dyDescent="0.2">
      <c r="A668" s="191"/>
      <c r="B668" s="191"/>
      <c r="C668" s="191"/>
      <c r="D668" s="191"/>
      <c r="E668" s="191"/>
      <c r="F668" s="191"/>
      <c r="G668" s="191"/>
      <c r="H668" s="196"/>
      <c r="I668" s="191"/>
      <c r="J668" s="191"/>
      <c r="K668" s="191"/>
      <c r="L668" s="191"/>
      <c r="M668" s="191"/>
    </row>
    <row r="669" spans="1:13" x14ac:dyDescent="0.2">
      <c r="A669" s="191"/>
      <c r="B669" s="191"/>
      <c r="C669" s="191"/>
      <c r="D669" s="191"/>
      <c r="E669" s="191"/>
      <c r="F669" s="191"/>
      <c r="G669" s="191"/>
      <c r="H669" s="196"/>
      <c r="I669" s="191"/>
      <c r="J669" s="191"/>
      <c r="K669" s="191"/>
      <c r="L669" s="191"/>
      <c r="M669" s="191"/>
    </row>
    <row r="670" spans="1:13" x14ac:dyDescent="0.2">
      <c r="A670" s="191"/>
      <c r="B670" s="191"/>
      <c r="C670" s="191"/>
      <c r="D670" s="191"/>
      <c r="E670" s="191"/>
      <c r="F670" s="191"/>
      <c r="G670" s="191"/>
      <c r="H670" s="196"/>
      <c r="I670" s="191"/>
      <c r="J670" s="191"/>
      <c r="K670" s="191"/>
      <c r="L670" s="191"/>
      <c r="M670" s="191"/>
    </row>
    <row r="671" spans="1:13" x14ac:dyDescent="0.2">
      <c r="A671" s="191"/>
      <c r="B671" s="191"/>
      <c r="C671" s="191"/>
      <c r="D671" s="191"/>
      <c r="E671" s="191"/>
      <c r="F671" s="191"/>
      <c r="G671" s="191"/>
      <c r="H671" s="196"/>
      <c r="I671" s="191"/>
      <c r="J671" s="191"/>
      <c r="K671" s="191"/>
      <c r="L671" s="191"/>
      <c r="M671" s="191"/>
    </row>
    <row r="672" spans="1:13" x14ac:dyDescent="0.2">
      <c r="A672" s="191"/>
      <c r="B672" s="191"/>
      <c r="C672" s="191"/>
      <c r="D672" s="191"/>
      <c r="E672" s="191"/>
      <c r="F672" s="191"/>
      <c r="G672" s="191"/>
      <c r="H672" s="196"/>
      <c r="I672" s="191"/>
      <c r="J672" s="191"/>
      <c r="K672" s="191"/>
      <c r="L672" s="191"/>
      <c r="M672" s="191"/>
    </row>
    <row r="673" spans="1:13" x14ac:dyDescent="0.2">
      <c r="A673" s="191"/>
      <c r="B673" s="191"/>
      <c r="C673" s="191"/>
      <c r="D673" s="191"/>
      <c r="E673" s="191"/>
      <c r="F673" s="191"/>
      <c r="G673" s="191"/>
      <c r="H673" s="196"/>
      <c r="I673" s="191"/>
      <c r="J673" s="191"/>
      <c r="K673" s="191"/>
      <c r="L673" s="191"/>
      <c r="M673" s="191"/>
    </row>
    <row r="674" spans="1:13" x14ac:dyDescent="0.2">
      <c r="A674" s="191"/>
      <c r="B674" s="191"/>
      <c r="C674" s="191"/>
      <c r="D674" s="191"/>
      <c r="E674" s="191"/>
      <c r="F674" s="191"/>
      <c r="G674" s="191"/>
      <c r="H674" s="196"/>
      <c r="I674" s="191"/>
      <c r="J674" s="191"/>
      <c r="K674" s="191"/>
      <c r="L674" s="191"/>
      <c r="M674" s="191"/>
    </row>
    <row r="675" spans="1:13" x14ac:dyDescent="0.2">
      <c r="A675" s="191"/>
      <c r="B675" s="191"/>
      <c r="C675" s="191"/>
      <c r="D675" s="191"/>
      <c r="E675" s="191"/>
      <c r="F675" s="191"/>
      <c r="G675" s="191"/>
      <c r="H675" s="196"/>
      <c r="I675" s="191"/>
      <c r="J675" s="191"/>
      <c r="K675" s="191"/>
      <c r="L675" s="191"/>
      <c r="M675" s="191"/>
    </row>
    <row r="676" spans="1:13" x14ac:dyDescent="0.2">
      <c r="A676" s="191"/>
      <c r="B676" s="191"/>
      <c r="C676" s="191"/>
      <c r="D676" s="191"/>
      <c r="E676" s="191"/>
      <c r="F676" s="191"/>
      <c r="G676" s="191"/>
      <c r="H676" s="196"/>
      <c r="I676" s="191"/>
      <c r="J676" s="191"/>
      <c r="K676" s="191"/>
      <c r="L676" s="191"/>
      <c r="M676" s="191"/>
    </row>
    <row r="677" spans="1:13" x14ac:dyDescent="0.2">
      <c r="A677" s="191"/>
      <c r="B677" s="191"/>
      <c r="C677" s="191"/>
      <c r="D677" s="191"/>
      <c r="E677" s="191"/>
      <c r="F677" s="191"/>
      <c r="G677" s="191"/>
      <c r="H677" s="196"/>
      <c r="I677" s="191"/>
      <c r="J677" s="191"/>
      <c r="K677" s="191"/>
      <c r="L677" s="191"/>
      <c r="M677" s="191"/>
    </row>
    <row r="678" spans="1:13" x14ac:dyDescent="0.2">
      <c r="A678" s="191"/>
      <c r="B678" s="191"/>
      <c r="C678" s="191"/>
      <c r="D678" s="191"/>
      <c r="E678" s="191"/>
      <c r="F678" s="191"/>
      <c r="G678" s="191"/>
      <c r="H678" s="196"/>
      <c r="I678" s="191"/>
      <c r="J678" s="191"/>
      <c r="K678" s="191"/>
      <c r="L678" s="191"/>
      <c r="M678" s="191"/>
    </row>
    <row r="679" spans="1:13" x14ac:dyDescent="0.2">
      <c r="A679" s="191"/>
      <c r="B679" s="191"/>
      <c r="C679" s="191"/>
      <c r="D679" s="191"/>
      <c r="E679" s="191"/>
      <c r="F679" s="191"/>
      <c r="G679" s="191"/>
      <c r="H679" s="196"/>
      <c r="I679" s="191"/>
      <c r="J679" s="191"/>
      <c r="K679" s="191"/>
      <c r="L679" s="191"/>
      <c r="M679" s="191"/>
    </row>
    <row r="680" spans="1:13" x14ac:dyDescent="0.2">
      <c r="A680" s="191"/>
      <c r="B680" s="191"/>
      <c r="C680" s="191"/>
      <c r="D680" s="191"/>
      <c r="E680" s="191"/>
      <c r="F680" s="191"/>
      <c r="G680" s="191"/>
      <c r="H680" s="196"/>
      <c r="I680" s="191"/>
      <c r="J680" s="191"/>
      <c r="K680" s="191"/>
      <c r="L680" s="191"/>
      <c r="M680" s="191"/>
    </row>
    <row r="681" spans="1:13" x14ac:dyDescent="0.2">
      <c r="A681" s="191"/>
      <c r="B681" s="191"/>
      <c r="C681" s="191"/>
      <c r="D681" s="191"/>
      <c r="E681" s="191"/>
      <c r="F681" s="191"/>
      <c r="G681" s="191"/>
      <c r="H681" s="196"/>
      <c r="I681" s="191"/>
      <c r="J681" s="191"/>
      <c r="K681" s="191"/>
      <c r="L681" s="191"/>
      <c r="M681" s="191"/>
    </row>
    <row r="682" spans="1:13" x14ac:dyDescent="0.2">
      <c r="A682" s="191"/>
      <c r="B682" s="191"/>
      <c r="C682" s="191"/>
      <c r="D682" s="191"/>
      <c r="E682" s="191"/>
      <c r="F682" s="191"/>
      <c r="G682" s="191"/>
      <c r="H682" s="196"/>
      <c r="I682" s="191"/>
      <c r="J682" s="191"/>
      <c r="K682" s="191"/>
      <c r="L682" s="191"/>
      <c r="M682" s="191"/>
    </row>
    <row r="683" spans="1:13" x14ac:dyDescent="0.2">
      <c r="A683" s="191"/>
      <c r="B683" s="191"/>
      <c r="C683" s="191"/>
      <c r="D683" s="191"/>
      <c r="E683" s="191"/>
      <c r="F683" s="191"/>
      <c r="G683" s="191"/>
      <c r="H683" s="196"/>
      <c r="I683" s="191"/>
      <c r="J683" s="191"/>
      <c r="K683" s="191"/>
      <c r="L683" s="191"/>
      <c r="M683" s="191"/>
    </row>
    <row r="684" spans="1:13" x14ac:dyDescent="0.2">
      <c r="A684" s="191"/>
      <c r="B684" s="191"/>
      <c r="C684" s="191"/>
      <c r="D684" s="191"/>
      <c r="E684" s="191"/>
      <c r="F684" s="191"/>
      <c r="G684" s="191"/>
      <c r="H684" s="196"/>
      <c r="I684" s="191"/>
      <c r="J684" s="191"/>
      <c r="K684" s="191"/>
      <c r="L684" s="191"/>
      <c r="M684" s="191"/>
    </row>
    <row r="685" spans="1:13" x14ac:dyDescent="0.2">
      <c r="A685" s="191"/>
      <c r="B685" s="191"/>
      <c r="C685" s="191"/>
      <c r="D685" s="191"/>
      <c r="E685" s="191"/>
      <c r="F685" s="191"/>
      <c r="G685" s="191"/>
      <c r="H685" s="196"/>
      <c r="I685" s="191"/>
      <c r="J685" s="191"/>
      <c r="K685" s="191"/>
      <c r="L685" s="191"/>
      <c r="M685" s="191"/>
    </row>
    <row r="686" spans="1:13" x14ac:dyDescent="0.2">
      <c r="A686" s="191"/>
      <c r="B686" s="191"/>
      <c r="C686" s="191"/>
      <c r="D686" s="191"/>
      <c r="E686" s="191"/>
      <c r="F686" s="191"/>
      <c r="G686" s="191"/>
      <c r="H686" s="196"/>
      <c r="I686" s="191"/>
      <c r="J686" s="191"/>
      <c r="K686" s="191"/>
      <c r="L686" s="191"/>
      <c r="M686" s="191"/>
    </row>
    <row r="687" spans="1:13" x14ac:dyDescent="0.2">
      <c r="A687" s="191"/>
      <c r="B687" s="191"/>
      <c r="C687" s="191"/>
      <c r="D687" s="191"/>
      <c r="E687" s="191"/>
      <c r="F687" s="191"/>
      <c r="G687" s="191"/>
      <c r="H687" s="196"/>
      <c r="I687" s="191"/>
      <c r="J687" s="191"/>
      <c r="K687" s="191"/>
      <c r="L687" s="191"/>
      <c r="M687" s="191"/>
    </row>
    <row r="688" spans="1:13" x14ac:dyDescent="0.2">
      <c r="A688" s="191"/>
      <c r="B688" s="191"/>
      <c r="C688" s="191"/>
      <c r="D688" s="191"/>
      <c r="E688" s="191"/>
      <c r="F688" s="191"/>
      <c r="G688" s="191"/>
      <c r="H688" s="196"/>
      <c r="I688" s="191"/>
      <c r="J688" s="191"/>
      <c r="K688" s="191"/>
      <c r="L688" s="191"/>
      <c r="M688" s="191"/>
    </row>
    <row r="689" spans="1:13" x14ac:dyDescent="0.2">
      <c r="A689" s="191"/>
      <c r="B689" s="191"/>
      <c r="C689" s="191"/>
      <c r="D689" s="191"/>
      <c r="E689" s="191"/>
      <c r="F689" s="191"/>
      <c r="G689" s="191"/>
      <c r="H689" s="196"/>
      <c r="I689" s="191"/>
      <c r="J689" s="191"/>
      <c r="K689" s="191"/>
      <c r="L689" s="191"/>
      <c r="M689" s="191"/>
    </row>
    <row r="690" spans="1:13" x14ac:dyDescent="0.2">
      <c r="A690" s="191"/>
      <c r="B690" s="191"/>
      <c r="C690" s="191"/>
      <c r="D690" s="191"/>
      <c r="E690" s="191"/>
      <c r="F690" s="191"/>
      <c r="G690" s="191"/>
      <c r="H690" s="196"/>
      <c r="I690" s="191"/>
      <c r="J690" s="191"/>
      <c r="K690" s="191"/>
      <c r="L690" s="191"/>
      <c r="M690" s="191"/>
    </row>
    <row r="691" spans="1:13" x14ac:dyDescent="0.2">
      <c r="A691" s="191"/>
      <c r="B691" s="191"/>
      <c r="C691" s="191"/>
      <c r="D691" s="191"/>
      <c r="E691" s="191"/>
      <c r="F691" s="191"/>
      <c r="G691" s="191"/>
      <c r="H691" s="196"/>
      <c r="I691" s="191"/>
      <c r="J691" s="191"/>
      <c r="K691" s="191"/>
      <c r="L691" s="191"/>
      <c r="M691" s="191"/>
    </row>
    <row r="692" spans="1:13" x14ac:dyDescent="0.2">
      <c r="A692" s="191"/>
      <c r="B692" s="191"/>
      <c r="C692" s="191"/>
      <c r="D692" s="191"/>
      <c r="E692" s="191"/>
      <c r="F692" s="191"/>
      <c r="G692" s="191"/>
      <c r="H692" s="196"/>
      <c r="I692" s="191"/>
      <c r="J692" s="191"/>
      <c r="K692" s="191"/>
      <c r="L692" s="191"/>
      <c r="M692" s="191"/>
    </row>
    <row r="693" spans="1:13" x14ac:dyDescent="0.2">
      <c r="A693" s="191"/>
      <c r="B693" s="191"/>
      <c r="C693" s="191"/>
      <c r="D693" s="191"/>
      <c r="E693" s="191"/>
      <c r="F693" s="191"/>
      <c r="G693" s="191"/>
      <c r="H693" s="196"/>
      <c r="I693" s="191"/>
      <c r="J693" s="191"/>
      <c r="K693" s="191"/>
      <c r="L693" s="191"/>
      <c r="M693" s="191"/>
    </row>
    <row r="694" spans="1:13" x14ac:dyDescent="0.2">
      <c r="A694" s="191"/>
      <c r="B694" s="191"/>
      <c r="C694" s="191"/>
      <c r="D694" s="191"/>
      <c r="E694" s="191"/>
      <c r="F694" s="191"/>
      <c r="G694" s="191"/>
      <c r="H694" s="196"/>
      <c r="I694" s="191"/>
      <c r="J694" s="191"/>
      <c r="K694" s="191"/>
      <c r="L694" s="191"/>
      <c r="M694" s="191"/>
    </row>
    <row r="695" spans="1:13" x14ac:dyDescent="0.2">
      <c r="A695" s="191"/>
      <c r="B695" s="191"/>
      <c r="C695" s="191"/>
      <c r="D695" s="191"/>
      <c r="E695" s="191"/>
      <c r="F695" s="191"/>
      <c r="G695" s="191"/>
      <c r="H695" s="196"/>
      <c r="I695" s="191"/>
      <c r="J695" s="191"/>
      <c r="K695" s="191"/>
      <c r="L695" s="191"/>
      <c r="M695" s="191"/>
    </row>
    <row r="696" spans="1:13" x14ac:dyDescent="0.2">
      <c r="A696" s="191"/>
      <c r="B696" s="191"/>
      <c r="C696" s="191"/>
      <c r="D696" s="191"/>
      <c r="E696" s="191"/>
      <c r="F696" s="191"/>
      <c r="G696" s="191"/>
      <c r="H696" s="196"/>
      <c r="I696" s="191"/>
      <c r="J696" s="191"/>
      <c r="K696" s="191"/>
      <c r="L696" s="191"/>
      <c r="M696" s="191"/>
    </row>
    <row r="697" spans="1:13" x14ac:dyDescent="0.2">
      <c r="A697" s="191"/>
      <c r="B697" s="191"/>
      <c r="C697" s="191"/>
      <c r="D697" s="191"/>
      <c r="E697" s="191"/>
      <c r="F697" s="191"/>
      <c r="G697" s="191"/>
      <c r="H697" s="196"/>
      <c r="I697" s="191"/>
      <c r="J697" s="191"/>
      <c r="K697" s="191"/>
      <c r="L697" s="191"/>
      <c r="M697" s="191"/>
    </row>
    <row r="698" spans="1:13" x14ac:dyDescent="0.2">
      <c r="A698" s="191"/>
      <c r="B698" s="191"/>
      <c r="C698" s="191"/>
      <c r="D698" s="191"/>
      <c r="E698" s="191"/>
      <c r="F698" s="191"/>
      <c r="G698" s="191"/>
      <c r="H698" s="196"/>
      <c r="I698" s="191"/>
      <c r="J698" s="191"/>
      <c r="K698" s="191"/>
      <c r="L698" s="191"/>
      <c r="M698" s="191"/>
    </row>
    <row r="699" spans="1:13" x14ac:dyDescent="0.2">
      <c r="A699" s="191"/>
      <c r="B699" s="191"/>
      <c r="C699" s="191"/>
      <c r="D699" s="191"/>
      <c r="E699" s="191"/>
      <c r="F699" s="191"/>
      <c r="G699" s="191"/>
      <c r="H699" s="196"/>
      <c r="I699" s="191"/>
      <c r="J699" s="191"/>
      <c r="K699" s="191"/>
      <c r="L699" s="191"/>
      <c r="M699" s="191"/>
    </row>
    <row r="700" spans="1:13" x14ac:dyDescent="0.2">
      <c r="A700" s="191"/>
      <c r="B700" s="191"/>
      <c r="C700" s="191"/>
      <c r="D700" s="191"/>
      <c r="E700" s="191"/>
      <c r="F700" s="191"/>
      <c r="G700" s="191"/>
      <c r="H700" s="196"/>
      <c r="I700" s="191"/>
      <c r="J700" s="191"/>
      <c r="K700" s="191"/>
      <c r="L700" s="191"/>
      <c r="M700" s="191"/>
    </row>
    <row r="701" spans="1:13" x14ac:dyDescent="0.2">
      <c r="A701" s="191"/>
      <c r="B701" s="191"/>
      <c r="C701" s="191"/>
      <c r="D701" s="191"/>
      <c r="E701" s="191"/>
      <c r="F701" s="191"/>
      <c r="G701" s="191"/>
      <c r="H701" s="196"/>
      <c r="I701" s="191"/>
      <c r="J701" s="191"/>
      <c r="K701" s="191"/>
      <c r="L701" s="191"/>
      <c r="M701" s="191"/>
    </row>
    <row r="702" spans="1:13" x14ac:dyDescent="0.2">
      <c r="A702" s="191"/>
      <c r="B702" s="191"/>
      <c r="C702" s="191"/>
      <c r="D702" s="191"/>
      <c r="E702" s="191"/>
      <c r="F702" s="191"/>
      <c r="G702" s="191"/>
      <c r="H702" s="196"/>
      <c r="I702" s="191"/>
      <c r="J702" s="191"/>
      <c r="K702" s="191"/>
      <c r="L702" s="191"/>
      <c r="M702" s="191"/>
    </row>
    <row r="703" spans="1:13" x14ac:dyDescent="0.2">
      <c r="A703" s="191"/>
      <c r="B703" s="191"/>
      <c r="C703" s="191"/>
      <c r="D703" s="191"/>
      <c r="E703" s="191"/>
      <c r="F703" s="191"/>
      <c r="G703" s="191"/>
      <c r="H703" s="196"/>
      <c r="I703" s="191"/>
      <c r="J703" s="191"/>
      <c r="K703" s="191"/>
      <c r="L703" s="191"/>
      <c r="M703" s="191"/>
    </row>
    <row r="704" spans="1:13" x14ac:dyDescent="0.2">
      <c r="A704" s="191"/>
      <c r="B704" s="191"/>
      <c r="C704" s="191"/>
      <c r="D704" s="191"/>
      <c r="E704" s="191"/>
      <c r="F704" s="191"/>
      <c r="G704" s="191"/>
      <c r="H704" s="196"/>
      <c r="I704" s="191"/>
      <c r="J704" s="191"/>
      <c r="K704" s="191"/>
      <c r="L704" s="191"/>
      <c r="M704" s="191"/>
    </row>
    <row r="705" spans="1:13" x14ac:dyDescent="0.2">
      <c r="A705" s="191"/>
      <c r="B705" s="191"/>
      <c r="C705" s="191"/>
      <c r="D705" s="191"/>
      <c r="E705" s="191"/>
      <c r="F705" s="191"/>
      <c r="G705" s="191"/>
      <c r="H705" s="196"/>
      <c r="I705" s="191"/>
      <c r="J705" s="191"/>
      <c r="K705" s="191"/>
      <c r="L705" s="191"/>
      <c r="M705" s="191"/>
    </row>
    <row r="706" spans="1:13" x14ac:dyDescent="0.2">
      <c r="A706" s="191"/>
      <c r="B706" s="191"/>
      <c r="C706" s="191"/>
      <c r="D706" s="191"/>
      <c r="E706" s="191"/>
      <c r="F706" s="191"/>
      <c r="G706" s="191"/>
      <c r="H706" s="196"/>
      <c r="I706" s="191"/>
      <c r="J706" s="191"/>
      <c r="K706" s="191"/>
      <c r="L706" s="191"/>
      <c r="M706" s="191"/>
    </row>
    <row r="707" spans="1:13" x14ac:dyDescent="0.2">
      <c r="A707" s="191"/>
      <c r="B707" s="191"/>
      <c r="C707" s="191"/>
      <c r="D707" s="191"/>
      <c r="E707" s="191"/>
      <c r="F707" s="191"/>
      <c r="G707" s="191"/>
      <c r="H707" s="196"/>
      <c r="I707" s="191"/>
      <c r="J707" s="191"/>
      <c r="K707" s="191"/>
      <c r="L707" s="191"/>
      <c r="M707" s="191"/>
    </row>
    <row r="708" spans="1:13" x14ac:dyDescent="0.2">
      <c r="A708" s="191"/>
      <c r="B708" s="191"/>
      <c r="C708" s="191"/>
      <c r="D708" s="191"/>
      <c r="E708" s="191"/>
      <c r="F708" s="191"/>
      <c r="G708" s="191"/>
      <c r="H708" s="196"/>
      <c r="I708" s="191"/>
      <c r="J708" s="191"/>
      <c r="K708" s="191"/>
      <c r="L708" s="191"/>
      <c r="M708" s="191"/>
    </row>
    <row r="709" spans="1:13" x14ac:dyDescent="0.2">
      <c r="A709" s="191"/>
      <c r="B709" s="191"/>
      <c r="C709" s="191"/>
      <c r="D709" s="191"/>
      <c r="E709" s="191"/>
      <c r="F709" s="191"/>
      <c r="G709" s="191"/>
      <c r="H709" s="196"/>
      <c r="I709" s="191"/>
      <c r="J709" s="191"/>
      <c r="K709" s="191"/>
      <c r="L709" s="191"/>
      <c r="M709" s="191"/>
    </row>
    <row r="710" spans="1:13" x14ac:dyDescent="0.2">
      <c r="A710" s="191"/>
      <c r="B710" s="191"/>
      <c r="C710" s="191"/>
      <c r="D710" s="191"/>
      <c r="E710" s="191"/>
      <c r="F710" s="191"/>
      <c r="G710" s="191"/>
      <c r="H710" s="196"/>
      <c r="I710" s="191"/>
      <c r="J710" s="191"/>
      <c r="K710" s="191"/>
      <c r="L710" s="191"/>
      <c r="M710" s="191"/>
    </row>
    <row r="711" spans="1:13" x14ac:dyDescent="0.2">
      <c r="A711" s="191"/>
      <c r="B711" s="191"/>
      <c r="C711" s="191"/>
      <c r="D711" s="191"/>
      <c r="E711" s="191"/>
      <c r="F711" s="191"/>
      <c r="G711" s="191"/>
      <c r="H711" s="196"/>
      <c r="I711" s="191"/>
      <c r="J711" s="191"/>
      <c r="K711" s="191"/>
      <c r="L711" s="191"/>
      <c r="M711" s="191"/>
    </row>
    <row r="712" spans="1:13" x14ac:dyDescent="0.2">
      <c r="A712" s="191"/>
      <c r="B712" s="191"/>
      <c r="C712" s="191"/>
      <c r="D712" s="191"/>
      <c r="E712" s="191"/>
      <c r="F712" s="191"/>
      <c r="G712" s="191"/>
      <c r="H712" s="196"/>
      <c r="I712" s="191"/>
      <c r="J712" s="191"/>
      <c r="K712" s="191"/>
      <c r="L712" s="191"/>
      <c r="M712" s="191"/>
    </row>
    <row r="713" spans="1:13" x14ac:dyDescent="0.2">
      <c r="A713" s="191"/>
      <c r="B713" s="191"/>
      <c r="C713" s="191"/>
      <c r="D713" s="191"/>
      <c r="E713" s="191"/>
      <c r="F713" s="191"/>
      <c r="G713" s="191"/>
      <c r="H713" s="196"/>
      <c r="I713" s="191"/>
      <c r="J713" s="191"/>
      <c r="K713" s="191"/>
      <c r="L713" s="191"/>
      <c r="M713" s="191"/>
    </row>
    <row r="714" spans="1:13" x14ac:dyDescent="0.2">
      <c r="A714" s="191"/>
      <c r="B714" s="191"/>
      <c r="C714" s="191"/>
      <c r="D714" s="191"/>
      <c r="E714" s="191"/>
      <c r="F714" s="191"/>
      <c r="G714" s="191"/>
      <c r="H714" s="196"/>
      <c r="I714" s="191"/>
      <c r="J714" s="191"/>
      <c r="K714" s="191"/>
      <c r="L714" s="191"/>
      <c r="M714" s="191"/>
    </row>
    <row r="715" spans="1:13" x14ac:dyDescent="0.2">
      <c r="A715" s="191"/>
      <c r="B715" s="191"/>
      <c r="C715" s="191"/>
      <c r="D715" s="191"/>
      <c r="E715" s="191"/>
      <c r="F715" s="191"/>
      <c r="G715" s="191"/>
      <c r="H715" s="196"/>
      <c r="I715" s="191"/>
      <c r="J715" s="191"/>
      <c r="K715" s="191"/>
      <c r="L715" s="191"/>
      <c r="M715" s="191"/>
    </row>
    <row r="716" spans="1:13" x14ac:dyDescent="0.2">
      <c r="A716" s="191"/>
      <c r="B716" s="191"/>
      <c r="C716" s="191"/>
      <c r="D716" s="191"/>
      <c r="E716" s="191"/>
      <c r="F716" s="191"/>
      <c r="G716" s="191"/>
      <c r="H716" s="196"/>
      <c r="I716" s="191"/>
      <c r="J716" s="191"/>
      <c r="K716" s="191"/>
      <c r="L716" s="191"/>
      <c r="M716" s="191"/>
    </row>
    <row r="717" spans="1:13" x14ac:dyDescent="0.2">
      <c r="A717" s="191"/>
      <c r="B717" s="191"/>
      <c r="C717" s="191"/>
      <c r="D717" s="191"/>
      <c r="E717" s="191"/>
      <c r="F717" s="191"/>
      <c r="G717" s="191"/>
      <c r="H717" s="196"/>
      <c r="I717" s="191"/>
      <c r="J717" s="191"/>
      <c r="K717" s="191"/>
      <c r="L717" s="191"/>
      <c r="M717" s="191"/>
    </row>
    <row r="718" spans="1:13" x14ac:dyDescent="0.2">
      <c r="A718" s="191"/>
      <c r="B718" s="191"/>
      <c r="C718" s="191"/>
      <c r="D718" s="191"/>
      <c r="E718" s="191"/>
      <c r="F718" s="191"/>
      <c r="G718" s="191"/>
      <c r="H718" s="196"/>
      <c r="I718" s="191"/>
      <c r="J718" s="191"/>
      <c r="K718" s="191"/>
      <c r="L718" s="191"/>
      <c r="M718" s="191"/>
    </row>
    <row r="719" spans="1:13" x14ac:dyDescent="0.2">
      <c r="A719" s="191"/>
      <c r="B719" s="191"/>
      <c r="C719" s="191"/>
      <c r="D719" s="191"/>
      <c r="E719" s="191"/>
      <c r="F719" s="191"/>
      <c r="G719" s="191"/>
      <c r="H719" s="196"/>
      <c r="I719" s="191"/>
      <c r="J719" s="191"/>
      <c r="K719" s="191"/>
      <c r="L719" s="191"/>
      <c r="M719" s="191"/>
    </row>
    <row r="720" spans="1:13" x14ac:dyDescent="0.2">
      <c r="A720" s="191"/>
      <c r="B720" s="191"/>
      <c r="C720" s="191"/>
      <c r="D720" s="191"/>
      <c r="E720" s="191"/>
      <c r="F720" s="191"/>
      <c r="G720" s="191"/>
      <c r="H720" s="196"/>
      <c r="I720" s="191"/>
      <c r="J720" s="191"/>
      <c r="K720" s="191"/>
      <c r="L720" s="191"/>
      <c r="M720" s="191"/>
    </row>
    <row r="721" spans="1:13" x14ac:dyDescent="0.2">
      <c r="A721" s="191"/>
      <c r="B721" s="191"/>
      <c r="C721" s="191"/>
      <c r="D721" s="191"/>
      <c r="E721" s="191"/>
      <c r="F721" s="191"/>
      <c r="G721" s="191"/>
      <c r="H721" s="196"/>
      <c r="I721" s="191"/>
      <c r="J721" s="191"/>
      <c r="K721" s="191"/>
      <c r="L721" s="191"/>
      <c r="M721" s="191"/>
    </row>
    <row r="722" spans="1:13" x14ac:dyDescent="0.2">
      <c r="A722" s="191"/>
      <c r="B722" s="191"/>
      <c r="C722" s="191"/>
      <c r="D722" s="191"/>
      <c r="E722" s="191"/>
      <c r="F722" s="191"/>
      <c r="G722" s="191"/>
      <c r="H722" s="196"/>
      <c r="I722" s="191"/>
      <c r="J722" s="191"/>
      <c r="K722" s="191"/>
      <c r="L722" s="191"/>
      <c r="M722" s="191"/>
    </row>
    <row r="723" spans="1:13" x14ac:dyDescent="0.2">
      <c r="A723" s="191"/>
      <c r="B723" s="191"/>
      <c r="C723" s="191"/>
      <c r="D723" s="191"/>
      <c r="E723" s="191"/>
      <c r="F723" s="191"/>
      <c r="G723" s="191"/>
      <c r="H723" s="196"/>
      <c r="I723" s="191"/>
      <c r="J723" s="191"/>
      <c r="K723" s="191"/>
      <c r="L723" s="191"/>
      <c r="M723" s="191"/>
    </row>
    <row r="724" spans="1:13" x14ac:dyDescent="0.2">
      <c r="A724" s="191"/>
      <c r="B724" s="191"/>
      <c r="C724" s="191"/>
      <c r="D724" s="191"/>
      <c r="E724" s="191"/>
      <c r="F724" s="191"/>
      <c r="G724" s="191"/>
      <c r="H724" s="196"/>
      <c r="I724" s="191"/>
      <c r="J724" s="191"/>
      <c r="K724" s="191"/>
      <c r="L724" s="191"/>
      <c r="M724" s="191"/>
    </row>
    <row r="725" spans="1:13" x14ac:dyDescent="0.2">
      <c r="A725" s="191"/>
      <c r="B725" s="191"/>
      <c r="C725" s="191"/>
      <c r="D725" s="191"/>
      <c r="E725" s="191"/>
      <c r="F725" s="191"/>
      <c r="G725" s="191"/>
      <c r="H725" s="196"/>
      <c r="I725" s="191"/>
      <c r="J725" s="191"/>
      <c r="K725" s="191"/>
      <c r="L725" s="191"/>
      <c r="M725" s="191"/>
    </row>
    <row r="726" spans="1:13" x14ac:dyDescent="0.2">
      <c r="A726" s="191"/>
      <c r="B726" s="191"/>
      <c r="C726" s="191"/>
      <c r="D726" s="191"/>
      <c r="E726" s="191"/>
      <c r="F726" s="191"/>
      <c r="G726" s="191"/>
      <c r="H726" s="196"/>
      <c r="I726" s="191"/>
      <c r="J726" s="191"/>
      <c r="K726" s="191"/>
      <c r="L726" s="191"/>
      <c r="M726" s="191"/>
    </row>
    <row r="727" spans="1:13" x14ac:dyDescent="0.2">
      <c r="A727" s="191"/>
      <c r="B727" s="191"/>
      <c r="C727" s="191"/>
      <c r="D727" s="191"/>
      <c r="E727" s="191"/>
      <c r="F727" s="191"/>
      <c r="G727" s="191"/>
      <c r="H727" s="196"/>
      <c r="I727" s="191"/>
      <c r="J727" s="191"/>
      <c r="K727" s="191"/>
      <c r="L727" s="191"/>
      <c r="M727" s="191"/>
    </row>
    <row r="728" spans="1:13" x14ac:dyDescent="0.2">
      <c r="A728" s="191"/>
      <c r="B728" s="191"/>
      <c r="C728" s="191"/>
      <c r="D728" s="191"/>
      <c r="E728" s="191"/>
      <c r="F728" s="191"/>
      <c r="G728" s="191"/>
      <c r="H728" s="196"/>
      <c r="I728" s="191"/>
      <c r="J728" s="191"/>
      <c r="K728" s="191"/>
      <c r="L728" s="191"/>
      <c r="M728" s="191"/>
    </row>
    <row r="729" spans="1:13" x14ac:dyDescent="0.2">
      <c r="A729" s="191"/>
      <c r="B729" s="191"/>
      <c r="C729" s="191"/>
      <c r="D729" s="191"/>
      <c r="E729" s="191"/>
      <c r="F729" s="191"/>
      <c r="G729" s="191"/>
      <c r="H729" s="196"/>
      <c r="I729" s="191"/>
      <c r="J729" s="191"/>
      <c r="K729" s="191"/>
      <c r="L729" s="191"/>
      <c r="M729" s="191"/>
    </row>
    <row r="730" spans="1:13" x14ac:dyDescent="0.2">
      <c r="A730" s="191"/>
      <c r="B730" s="191"/>
      <c r="C730" s="191"/>
      <c r="D730" s="191"/>
      <c r="E730" s="191"/>
      <c r="F730" s="191"/>
      <c r="G730" s="191"/>
      <c r="H730" s="196"/>
      <c r="I730" s="191"/>
      <c r="J730" s="191"/>
      <c r="K730" s="191"/>
      <c r="L730" s="191"/>
      <c r="M730" s="191"/>
    </row>
    <row r="731" spans="1:13" x14ac:dyDescent="0.2">
      <c r="A731" s="191"/>
      <c r="B731" s="191"/>
      <c r="C731" s="191"/>
      <c r="D731" s="191"/>
      <c r="E731" s="191"/>
      <c r="F731" s="191"/>
      <c r="G731" s="191"/>
      <c r="H731" s="196"/>
      <c r="I731" s="191"/>
      <c r="J731" s="191"/>
      <c r="K731" s="191"/>
      <c r="L731" s="191"/>
      <c r="M731" s="191"/>
    </row>
    <row r="732" spans="1:13" x14ac:dyDescent="0.2">
      <c r="A732" s="191"/>
      <c r="B732" s="191"/>
      <c r="C732" s="191"/>
      <c r="D732" s="191"/>
      <c r="E732" s="191"/>
      <c r="F732" s="191"/>
      <c r="G732" s="191"/>
      <c r="H732" s="196"/>
      <c r="I732" s="191"/>
      <c r="J732" s="191"/>
      <c r="K732" s="191"/>
      <c r="L732" s="191"/>
      <c r="M732" s="191"/>
    </row>
    <row r="733" spans="1:13" x14ac:dyDescent="0.2">
      <c r="A733" s="191"/>
      <c r="B733" s="191"/>
      <c r="C733" s="191"/>
      <c r="D733" s="191"/>
      <c r="E733" s="191"/>
      <c r="F733" s="191"/>
      <c r="G733" s="191"/>
      <c r="H733" s="196"/>
      <c r="I733" s="191"/>
      <c r="J733" s="191"/>
      <c r="K733" s="191"/>
      <c r="L733" s="191"/>
      <c r="M733" s="191"/>
    </row>
    <row r="734" spans="1:13" x14ac:dyDescent="0.2">
      <c r="A734" s="191"/>
      <c r="B734" s="191"/>
      <c r="C734" s="191"/>
      <c r="D734" s="191"/>
      <c r="E734" s="191"/>
      <c r="F734" s="191"/>
      <c r="G734" s="191"/>
      <c r="H734" s="196"/>
      <c r="I734" s="191"/>
      <c r="J734" s="191"/>
      <c r="K734" s="191"/>
      <c r="L734" s="191"/>
      <c r="M734" s="191"/>
    </row>
    <row r="735" spans="1:13" x14ac:dyDescent="0.2">
      <c r="A735" s="191"/>
      <c r="B735" s="191"/>
      <c r="C735" s="191"/>
      <c r="D735" s="191"/>
      <c r="E735" s="191"/>
      <c r="F735" s="191"/>
      <c r="G735" s="191"/>
      <c r="H735" s="196"/>
      <c r="I735" s="191"/>
      <c r="J735" s="191"/>
      <c r="K735" s="191"/>
      <c r="L735" s="191"/>
      <c r="M735" s="191"/>
    </row>
    <row r="736" spans="1:13" x14ac:dyDescent="0.2">
      <c r="A736" s="191"/>
      <c r="B736" s="191"/>
      <c r="C736" s="191"/>
      <c r="D736" s="191"/>
      <c r="E736" s="191"/>
      <c r="F736" s="191"/>
      <c r="G736" s="191"/>
      <c r="H736" s="196"/>
      <c r="I736" s="191"/>
      <c r="J736" s="191"/>
      <c r="K736" s="191"/>
      <c r="L736" s="191"/>
      <c r="M736" s="191"/>
    </row>
    <row r="737" spans="1:13" x14ac:dyDescent="0.2">
      <c r="A737" s="191"/>
      <c r="B737" s="191"/>
      <c r="C737" s="191"/>
      <c r="D737" s="191"/>
      <c r="E737" s="191"/>
      <c r="F737" s="191"/>
      <c r="G737" s="191"/>
      <c r="H737" s="196"/>
      <c r="I737" s="191"/>
      <c r="J737" s="191"/>
      <c r="K737" s="191"/>
      <c r="L737" s="191"/>
      <c r="M737" s="191"/>
    </row>
    <row r="738" spans="1:13" x14ac:dyDescent="0.2">
      <c r="A738" s="191"/>
      <c r="B738" s="191"/>
      <c r="C738" s="191"/>
      <c r="D738" s="191"/>
      <c r="E738" s="191"/>
      <c r="F738" s="191"/>
      <c r="G738" s="191"/>
      <c r="H738" s="196"/>
      <c r="I738" s="191"/>
      <c r="J738" s="191"/>
      <c r="K738" s="191"/>
      <c r="L738" s="191"/>
      <c r="M738" s="191"/>
    </row>
    <row r="739" spans="1:13" x14ac:dyDescent="0.2">
      <c r="A739" s="191"/>
      <c r="B739" s="191"/>
      <c r="C739" s="191"/>
      <c r="D739" s="191"/>
      <c r="E739" s="191"/>
      <c r="F739" s="191"/>
      <c r="G739" s="191"/>
      <c r="H739" s="196"/>
      <c r="I739" s="191"/>
      <c r="J739" s="191"/>
      <c r="K739" s="191"/>
      <c r="L739" s="191"/>
      <c r="M739" s="191"/>
    </row>
    <row r="740" spans="1:13" x14ac:dyDescent="0.2">
      <c r="A740" s="191"/>
      <c r="B740" s="191"/>
      <c r="C740" s="191"/>
      <c r="D740" s="191"/>
      <c r="E740" s="191"/>
      <c r="F740" s="191"/>
      <c r="G740" s="191"/>
      <c r="H740" s="196"/>
      <c r="I740" s="191"/>
      <c r="J740" s="191"/>
      <c r="K740" s="191"/>
      <c r="L740" s="191"/>
      <c r="M740" s="191"/>
    </row>
    <row r="741" spans="1:13" x14ac:dyDescent="0.2">
      <c r="A741" s="191"/>
      <c r="B741" s="191"/>
      <c r="C741" s="191"/>
      <c r="D741" s="191"/>
      <c r="E741" s="191"/>
      <c r="F741" s="191"/>
      <c r="G741" s="191"/>
      <c r="H741" s="196"/>
      <c r="I741" s="191"/>
      <c r="J741" s="191"/>
      <c r="K741" s="191"/>
      <c r="L741" s="191"/>
      <c r="M741" s="191"/>
    </row>
    <row r="742" spans="1:13" x14ac:dyDescent="0.2">
      <c r="A742" s="191"/>
      <c r="B742" s="191"/>
      <c r="C742" s="191"/>
      <c r="D742" s="191"/>
      <c r="E742" s="191"/>
      <c r="F742" s="191"/>
      <c r="G742" s="191"/>
      <c r="H742" s="196"/>
      <c r="I742" s="191"/>
      <c r="J742" s="191"/>
      <c r="K742" s="191"/>
      <c r="L742" s="191"/>
      <c r="M742" s="191"/>
    </row>
    <row r="743" spans="1:13" x14ac:dyDescent="0.2">
      <c r="A743" s="191"/>
      <c r="B743" s="191"/>
      <c r="C743" s="191"/>
      <c r="D743" s="191"/>
      <c r="E743" s="191"/>
      <c r="F743" s="191"/>
      <c r="G743" s="191"/>
      <c r="H743" s="196"/>
      <c r="I743" s="191"/>
      <c r="J743" s="191"/>
      <c r="K743" s="191"/>
      <c r="L743" s="191"/>
      <c r="M743" s="191"/>
    </row>
    <row r="744" spans="1:13" x14ac:dyDescent="0.2">
      <c r="A744" s="191"/>
      <c r="B744" s="191"/>
      <c r="C744" s="191"/>
      <c r="D744" s="191"/>
      <c r="E744" s="191"/>
      <c r="F744" s="191"/>
      <c r="G744" s="191"/>
      <c r="H744" s="196"/>
      <c r="I744" s="191"/>
      <c r="J744" s="191"/>
      <c r="K744" s="191"/>
      <c r="L744" s="191"/>
      <c r="M744" s="191"/>
    </row>
    <row r="745" spans="1:13" x14ac:dyDescent="0.2">
      <c r="A745" s="191"/>
      <c r="B745" s="191"/>
      <c r="C745" s="191"/>
      <c r="D745" s="191"/>
      <c r="E745" s="191"/>
      <c r="F745" s="191"/>
      <c r="G745" s="191"/>
      <c r="H745" s="196"/>
      <c r="I745" s="191"/>
      <c r="J745" s="191"/>
      <c r="K745" s="191"/>
      <c r="L745" s="191"/>
      <c r="M745" s="191"/>
    </row>
    <row r="746" spans="1:13" x14ac:dyDescent="0.2">
      <c r="A746" s="191"/>
      <c r="B746" s="191"/>
      <c r="C746" s="191"/>
      <c r="D746" s="191"/>
      <c r="E746" s="191"/>
      <c r="F746" s="191"/>
      <c r="G746" s="191"/>
      <c r="H746" s="196"/>
      <c r="I746" s="191"/>
      <c r="J746" s="191"/>
      <c r="K746" s="191"/>
      <c r="L746" s="191"/>
      <c r="M746" s="191"/>
    </row>
    <row r="747" spans="1:13" x14ac:dyDescent="0.2">
      <c r="A747" s="191"/>
      <c r="B747" s="191"/>
      <c r="C747" s="191"/>
      <c r="D747" s="191"/>
      <c r="E747" s="191"/>
      <c r="F747" s="191"/>
      <c r="G747" s="191"/>
      <c r="H747" s="196"/>
      <c r="I747" s="191"/>
      <c r="J747" s="191"/>
      <c r="K747" s="191"/>
      <c r="L747" s="191"/>
      <c r="M747" s="191"/>
    </row>
    <row r="748" spans="1:13" x14ac:dyDescent="0.2">
      <c r="A748" s="191"/>
      <c r="B748" s="191"/>
      <c r="C748" s="191"/>
      <c r="D748" s="191"/>
      <c r="E748" s="191"/>
      <c r="F748" s="191"/>
      <c r="G748" s="191"/>
      <c r="H748" s="196"/>
      <c r="I748" s="191"/>
      <c r="J748" s="191"/>
      <c r="K748" s="191"/>
      <c r="L748" s="191"/>
      <c r="M748" s="191"/>
    </row>
    <row r="749" spans="1:13" x14ac:dyDescent="0.2">
      <c r="A749" s="191"/>
      <c r="B749" s="191"/>
      <c r="C749" s="191"/>
      <c r="D749" s="191"/>
      <c r="E749" s="191"/>
      <c r="F749" s="191"/>
      <c r="G749" s="191"/>
      <c r="H749" s="196"/>
      <c r="I749" s="191"/>
      <c r="J749" s="191"/>
      <c r="K749" s="191"/>
      <c r="L749" s="191"/>
      <c r="M749" s="191"/>
    </row>
    <row r="750" spans="1:13" x14ac:dyDescent="0.2">
      <c r="A750" s="191"/>
      <c r="B750" s="191"/>
      <c r="C750" s="191"/>
      <c r="D750" s="191"/>
      <c r="E750" s="191"/>
      <c r="F750" s="191"/>
      <c r="G750" s="191"/>
      <c r="H750" s="196"/>
      <c r="I750" s="191"/>
      <c r="J750" s="191"/>
      <c r="K750" s="191"/>
      <c r="L750" s="191"/>
      <c r="M750" s="191"/>
    </row>
    <row r="751" spans="1:13" x14ac:dyDescent="0.2">
      <c r="A751" s="191"/>
      <c r="B751" s="191"/>
      <c r="C751" s="191"/>
      <c r="D751" s="191"/>
      <c r="E751" s="191"/>
      <c r="F751" s="191"/>
      <c r="G751" s="191"/>
      <c r="H751" s="196"/>
      <c r="I751" s="191"/>
      <c r="J751" s="191"/>
      <c r="K751" s="191"/>
      <c r="L751" s="191"/>
      <c r="M751" s="191"/>
    </row>
    <row r="752" spans="1:13" x14ac:dyDescent="0.2">
      <c r="A752" s="191"/>
      <c r="B752" s="191"/>
      <c r="C752" s="191"/>
      <c r="D752" s="191"/>
      <c r="E752" s="191"/>
      <c r="F752" s="191"/>
      <c r="G752" s="191"/>
      <c r="H752" s="196"/>
      <c r="I752" s="191"/>
      <c r="J752" s="191"/>
      <c r="K752" s="191"/>
      <c r="L752" s="191"/>
      <c r="M752" s="191"/>
    </row>
    <row r="753" spans="1:13" x14ac:dyDescent="0.2">
      <c r="A753" s="191"/>
      <c r="B753" s="191"/>
      <c r="C753" s="191"/>
      <c r="D753" s="191"/>
      <c r="E753" s="191"/>
      <c r="F753" s="191"/>
      <c r="G753" s="191"/>
      <c r="H753" s="196"/>
      <c r="I753" s="191"/>
      <c r="J753" s="191"/>
      <c r="K753" s="191"/>
      <c r="L753" s="191"/>
      <c r="M753" s="191"/>
    </row>
    <row r="754" spans="1:13" x14ac:dyDescent="0.2">
      <c r="A754" s="191"/>
      <c r="B754" s="191"/>
      <c r="C754" s="191"/>
      <c r="D754" s="191"/>
      <c r="E754" s="191"/>
      <c r="F754" s="191"/>
      <c r="G754" s="191"/>
      <c r="H754" s="196"/>
      <c r="I754" s="191"/>
      <c r="J754" s="191"/>
      <c r="K754" s="191"/>
      <c r="L754" s="191"/>
      <c r="M754" s="191"/>
    </row>
    <row r="755" spans="1:13" x14ac:dyDescent="0.2">
      <c r="A755" s="191"/>
      <c r="B755" s="191"/>
      <c r="C755" s="191"/>
      <c r="D755" s="191"/>
      <c r="E755" s="191"/>
      <c r="F755" s="191"/>
      <c r="G755" s="191"/>
      <c r="H755" s="196"/>
      <c r="I755" s="191"/>
      <c r="J755" s="191"/>
      <c r="K755" s="191"/>
      <c r="L755" s="191"/>
      <c r="M755" s="191"/>
    </row>
    <row r="756" spans="1:13" x14ac:dyDescent="0.2">
      <c r="A756" s="191"/>
      <c r="B756" s="191"/>
      <c r="C756" s="191"/>
      <c r="D756" s="191"/>
      <c r="E756" s="191"/>
      <c r="F756" s="191"/>
      <c r="G756" s="191"/>
      <c r="H756" s="196"/>
      <c r="I756" s="191"/>
      <c r="J756" s="191"/>
      <c r="K756" s="191"/>
      <c r="L756" s="191"/>
      <c r="M756" s="191"/>
    </row>
    <row r="757" spans="1:13" x14ac:dyDescent="0.2">
      <c r="A757" s="191"/>
      <c r="B757" s="191"/>
      <c r="C757" s="191"/>
      <c r="D757" s="191"/>
      <c r="E757" s="191"/>
      <c r="F757" s="191"/>
      <c r="G757" s="191"/>
      <c r="H757" s="196"/>
      <c r="I757" s="191"/>
      <c r="J757" s="191"/>
      <c r="K757" s="191"/>
      <c r="L757" s="191"/>
      <c r="M757" s="191"/>
    </row>
    <row r="758" spans="1:13" x14ac:dyDescent="0.2">
      <c r="A758" s="191"/>
      <c r="B758" s="191"/>
      <c r="C758" s="191"/>
      <c r="D758" s="191"/>
      <c r="E758" s="191"/>
      <c r="F758" s="191"/>
      <c r="G758" s="191"/>
      <c r="H758" s="196"/>
      <c r="I758" s="191"/>
      <c r="J758" s="191"/>
      <c r="K758" s="191"/>
      <c r="L758" s="191"/>
      <c r="M758" s="191"/>
    </row>
    <row r="759" spans="1:13" x14ac:dyDescent="0.2">
      <c r="A759" s="191"/>
      <c r="B759" s="191"/>
      <c r="C759" s="191"/>
      <c r="D759" s="191"/>
      <c r="E759" s="191"/>
      <c r="F759" s="191"/>
      <c r="G759" s="191"/>
      <c r="H759" s="196"/>
      <c r="I759" s="191"/>
      <c r="J759" s="191"/>
      <c r="K759" s="191"/>
      <c r="L759" s="191"/>
      <c r="M759" s="191"/>
    </row>
    <row r="760" spans="1:13" x14ac:dyDescent="0.2">
      <c r="A760" s="191"/>
      <c r="B760" s="191"/>
      <c r="C760" s="191"/>
      <c r="D760" s="191"/>
      <c r="E760" s="191"/>
      <c r="F760" s="191"/>
      <c r="G760" s="191"/>
      <c r="H760" s="196"/>
      <c r="I760" s="191"/>
      <c r="J760" s="191"/>
      <c r="K760" s="191"/>
      <c r="L760" s="191"/>
      <c r="M760" s="191"/>
    </row>
    <row r="761" spans="1:13" x14ac:dyDescent="0.2">
      <c r="A761" s="191"/>
      <c r="B761" s="191"/>
      <c r="C761" s="191"/>
      <c r="D761" s="191"/>
      <c r="E761" s="191"/>
      <c r="F761" s="191"/>
      <c r="G761" s="191"/>
      <c r="H761" s="196"/>
      <c r="I761" s="191"/>
      <c r="J761" s="191"/>
      <c r="K761" s="191"/>
      <c r="L761" s="191"/>
      <c r="M761" s="191"/>
    </row>
    <row r="762" spans="1:13" x14ac:dyDescent="0.2">
      <c r="A762" s="191"/>
      <c r="B762" s="191"/>
      <c r="C762" s="191"/>
      <c r="D762" s="191"/>
      <c r="E762" s="191"/>
      <c r="F762" s="191"/>
      <c r="G762" s="191"/>
      <c r="H762" s="196"/>
      <c r="I762" s="191"/>
      <c r="J762" s="191"/>
      <c r="K762" s="191"/>
      <c r="L762" s="191"/>
      <c r="M762" s="191"/>
    </row>
    <row r="763" spans="1:13" x14ac:dyDescent="0.2">
      <c r="A763" s="191"/>
      <c r="B763" s="191"/>
      <c r="C763" s="191"/>
      <c r="D763" s="191"/>
      <c r="E763" s="191"/>
      <c r="F763" s="191"/>
      <c r="G763" s="191"/>
      <c r="H763" s="196"/>
      <c r="I763" s="191"/>
      <c r="J763" s="191"/>
      <c r="K763" s="191"/>
      <c r="L763" s="191"/>
      <c r="M763" s="191"/>
    </row>
    <row r="764" spans="1:13" x14ac:dyDescent="0.2">
      <c r="A764" s="191"/>
      <c r="B764" s="191"/>
      <c r="C764" s="191"/>
      <c r="D764" s="191"/>
      <c r="E764" s="191"/>
      <c r="F764" s="191"/>
      <c r="G764" s="191"/>
      <c r="H764" s="196"/>
      <c r="I764" s="191"/>
      <c r="J764" s="191"/>
      <c r="K764" s="191"/>
      <c r="L764" s="191"/>
      <c r="M764" s="191"/>
    </row>
    <row r="765" spans="1:13" x14ac:dyDescent="0.2">
      <c r="A765" s="191"/>
      <c r="B765" s="191"/>
      <c r="C765" s="191"/>
      <c r="D765" s="191"/>
      <c r="E765" s="191"/>
      <c r="F765" s="191"/>
      <c r="G765" s="191"/>
      <c r="H765" s="196"/>
      <c r="I765" s="191"/>
      <c r="J765" s="191"/>
      <c r="K765" s="191"/>
      <c r="L765" s="191"/>
      <c r="M765" s="191"/>
    </row>
    <row r="766" spans="1:13" x14ac:dyDescent="0.2">
      <c r="A766" s="191"/>
      <c r="B766" s="191"/>
      <c r="C766" s="191"/>
      <c r="D766" s="191"/>
      <c r="E766" s="191"/>
      <c r="F766" s="191"/>
      <c r="G766" s="191"/>
      <c r="H766" s="196"/>
      <c r="I766" s="191"/>
      <c r="J766" s="191"/>
      <c r="K766" s="191"/>
      <c r="L766" s="191"/>
      <c r="M766" s="191"/>
    </row>
    <row r="767" spans="1:13" x14ac:dyDescent="0.2">
      <c r="A767" s="191"/>
      <c r="B767" s="191"/>
      <c r="C767" s="191"/>
      <c r="D767" s="191"/>
      <c r="E767" s="191"/>
      <c r="F767" s="191"/>
      <c r="G767" s="191"/>
      <c r="H767" s="196"/>
      <c r="I767" s="191"/>
      <c r="J767" s="191"/>
      <c r="K767" s="191"/>
      <c r="L767" s="191"/>
      <c r="M767" s="191"/>
    </row>
    <row r="768" spans="1:13" x14ac:dyDescent="0.2">
      <c r="A768" s="191"/>
      <c r="B768" s="191"/>
      <c r="C768" s="191"/>
      <c r="D768" s="191"/>
      <c r="E768" s="191"/>
      <c r="F768" s="191"/>
      <c r="G768" s="191"/>
      <c r="H768" s="196"/>
      <c r="I768" s="191"/>
      <c r="J768" s="191"/>
      <c r="K768" s="191"/>
      <c r="L768" s="191"/>
      <c r="M768" s="191"/>
    </row>
    <row r="769" spans="1:13" x14ac:dyDescent="0.2">
      <c r="A769" s="191"/>
      <c r="B769" s="191"/>
      <c r="C769" s="191"/>
      <c r="D769" s="191"/>
      <c r="E769" s="191"/>
      <c r="F769" s="191"/>
      <c r="G769" s="191"/>
      <c r="H769" s="196"/>
      <c r="I769" s="191"/>
      <c r="J769" s="191"/>
      <c r="K769" s="191"/>
      <c r="L769" s="191"/>
      <c r="M769" s="191"/>
    </row>
    <row r="770" spans="1:13" x14ac:dyDescent="0.2">
      <c r="A770" s="191"/>
      <c r="B770" s="191"/>
      <c r="C770" s="191"/>
      <c r="D770" s="191"/>
      <c r="E770" s="191"/>
      <c r="F770" s="191"/>
      <c r="G770" s="191"/>
      <c r="H770" s="196"/>
      <c r="I770" s="191"/>
      <c r="J770" s="191"/>
      <c r="K770" s="191"/>
      <c r="L770" s="191"/>
      <c r="M770" s="191"/>
    </row>
    <row r="771" spans="1:13" x14ac:dyDescent="0.2">
      <c r="A771" s="191"/>
      <c r="B771" s="191"/>
      <c r="C771" s="191"/>
      <c r="D771" s="191"/>
      <c r="E771" s="191"/>
      <c r="F771" s="191"/>
      <c r="G771" s="191"/>
      <c r="H771" s="196"/>
      <c r="I771" s="191"/>
      <c r="J771" s="191"/>
      <c r="K771" s="191"/>
      <c r="L771" s="191"/>
      <c r="M771" s="191"/>
    </row>
    <row r="772" spans="1:13" x14ac:dyDescent="0.2">
      <c r="A772" s="191"/>
      <c r="B772" s="191"/>
      <c r="C772" s="191"/>
      <c r="D772" s="191"/>
      <c r="E772" s="191"/>
      <c r="F772" s="191"/>
      <c r="G772" s="191"/>
      <c r="H772" s="196"/>
      <c r="I772" s="191"/>
      <c r="J772" s="191"/>
      <c r="K772" s="191"/>
      <c r="L772" s="191"/>
      <c r="M772" s="191"/>
    </row>
    <row r="773" spans="1:13" x14ac:dyDescent="0.2">
      <c r="A773" s="191"/>
      <c r="B773" s="191"/>
      <c r="C773" s="191"/>
      <c r="D773" s="191"/>
      <c r="E773" s="191"/>
      <c r="F773" s="191"/>
      <c r="G773" s="191"/>
      <c r="H773" s="196"/>
      <c r="I773" s="191"/>
      <c r="J773" s="191"/>
      <c r="K773" s="191"/>
      <c r="L773" s="191"/>
      <c r="M773" s="191"/>
    </row>
    <row r="774" spans="1:13" x14ac:dyDescent="0.2">
      <c r="A774" s="191"/>
      <c r="B774" s="191"/>
      <c r="C774" s="191"/>
      <c r="D774" s="191"/>
      <c r="E774" s="191"/>
      <c r="F774" s="191"/>
      <c r="G774" s="191"/>
      <c r="H774" s="196"/>
      <c r="I774" s="191"/>
      <c r="J774" s="191"/>
      <c r="K774" s="191"/>
      <c r="L774" s="191"/>
      <c r="M774" s="191"/>
    </row>
    <row r="775" spans="1:13" x14ac:dyDescent="0.2">
      <c r="A775" s="191"/>
      <c r="B775" s="191"/>
      <c r="C775" s="191"/>
      <c r="D775" s="191"/>
      <c r="E775" s="191"/>
      <c r="F775" s="191"/>
      <c r="G775" s="191"/>
      <c r="H775" s="196"/>
      <c r="I775" s="191"/>
      <c r="J775" s="191"/>
      <c r="K775" s="191"/>
      <c r="L775" s="191"/>
      <c r="M775" s="191"/>
    </row>
    <row r="776" spans="1:13" x14ac:dyDescent="0.2">
      <c r="A776" s="191"/>
      <c r="B776" s="191"/>
      <c r="C776" s="191"/>
      <c r="D776" s="191"/>
      <c r="E776" s="191"/>
      <c r="F776" s="191"/>
      <c r="G776" s="191"/>
      <c r="H776" s="196"/>
      <c r="I776" s="191"/>
      <c r="J776" s="191"/>
      <c r="K776" s="191"/>
      <c r="L776" s="191"/>
      <c r="M776" s="191"/>
    </row>
    <row r="777" spans="1:13" x14ac:dyDescent="0.2">
      <c r="A777" s="191"/>
      <c r="B777" s="191"/>
      <c r="C777" s="191"/>
      <c r="D777" s="191"/>
      <c r="E777" s="191"/>
      <c r="F777" s="191"/>
      <c r="G777" s="191"/>
      <c r="H777" s="196"/>
      <c r="I777" s="191"/>
      <c r="J777" s="191"/>
      <c r="K777" s="191"/>
      <c r="L777" s="191"/>
      <c r="M777" s="191"/>
    </row>
    <row r="778" spans="1:13" x14ac:dyDescent="0.2">
      <c r="A778" s="191"/>
      <c r="B778" s="191"/>
      <c r="C778" s="191"/>
      <c r="D778" s="191"/>
      <c r="E778" s="191"/>
      <c r="F778" s="191"/>
      <c r="G778" s="191"/>
      <c r="H778" s="196"/>
      <c r="I778" s="191"/>
      <c r="J778" s="191"/>
      <c r="K778" s="191"/>
      <c r="L778" s="191"/>
      <c r="M778" s="191"/>
    </row>
    <row r="779" spans="1:13" x14ac:dyDescent="0.2">
      <c r="A779" s="191"/>
      <c r="B779" s="191"/>
      <c r="C779" s="191"/>
      <c r="D779" s="191"/>
      <c r="E779" s="191"/>
      <c r="F779" s="191"/>
      <c r="G779" s="191"/>
      <c r="H779" s="196"/>
      <c r="I779" s="191"/>
      <c r="J779" s="191"/>
      <c r="K779" s="191"/>
      <c r="L779" s="191"/>
      <c r="M779" s="191"/>
    </row>
    <row r="780" spans="1:13" x14ac:dyDescent="0.2">
      <c r="A780" s="191"/>
      <c r="B780" s="191"/>
      <c r="C780" s="191"/>
      <c r="D780" s="191"/>
      <c r="E780" s="191"/>
      <c r="F780" s="191"/>
      <c r="G780" s="191"/>
      <c r="H780" s="196"/>
      <c r="I780" s="191"/>
      <c r="J780" s="191"/>
      <c r="K780" s="191"/>
      <c r="L780" s="191"/>
      <c r="M780" s="191"/>
    </row>
    <row r="781" spans="1:13" x14ac:dyDescent="0.2">
      <c r="A781" s="191"/>
      <c r="B781" s="191"/>
      <c r="C781" s="191"/>
      <c r="D781" s="191"/>
      <c r="E781" s="191"/>
      <c r="F781" s="191"/>
      <c r="G781" s="191"/>
      <c r="H781" s="196"/>
      <c r="I781" s="191"/>
      <c r="J781" s="191"/>
      <c r="K781" s="191"/>
      <c r="L781" s="191"/>
      <c r="M781" s="191"/>
    </row>
    <row r="782" spans="1:13" x14ac:dyDescent="0.2">
      <c r="A782" s="191"/>
      <c r="B782" s="191"/>
      <c r="C782" s="191"/>
      <c r="D782" s="191"/>
      <c r="E782" s="191"/>
      <c r="F782" s="191"/>
      <c r="G782" s="191"/>
      <c r="H782" s="196"/>
      <c r="I782" s="191"/>
      <c r="J782" s="191"/>
      <c r="K782" s="191"/>
      <c r="L782" s="191"/>
      <c r="M782" s="191"/>
    </row>
    <row r="783" spans="1:13" x14ac:dyDescent="0.2">
      <c r="A783" s="191"/>
      <c r="B783" s="191"/>
      <c r="C783" s="191"/>
      <c r="D783" s="191"/>
      <c r="E783" s="191"/>
      <c r="F783" s="191"/>
      <c r="G783" s="191"/>
      <c r="H783" s="196"/>
      <c r="I783" s="191"/>
      <c r="J783" s="191"/>
      <c r="K783" s="191"/>
      <c r="L783" s="191"/>
      <c r="M783" s="191"/>
    </row>
    <row r="784" spans="1:13" x14ac:dyDescent="0.2">
      <c r="A784" s="191"/>
      <c r="B784" s="191"/>
      <c r="C784" s="191"/>
      <c r="D784" s="191"/>
      <c r="E784" s="191"/>
      <c r="F784" s="191"/>
      <c r="G784" s="191"/>
      <c r="H784" s="196"/>
      <c r="I784" s="191"/>
      <c r="J784" s="191"/>
      <c r="K784" s="191"/>
      <c r="L784" s="191"/>
      <c r="M784" s="191"/>
    </row>
    <row r="785" spans="1:13" x14ac:dyDescent="0.2">
      <c r="A785" s="191"/>
      <c r="B785" s="191"/>
      <c r="C785" s="191"/>
      <c r="D785" s="191"/>
      <c r="E785" s="191"/>
      <c r="F785" s="191"/>
      <c r="G785" s="191"/>
      <c r="H785" s="196"/>
      <c r="I785" s="191"/>
      <c r="J785" s="191"/>
      <c r="K785" s="191"/>
      <c r="L785" s="191"/>
      <c r="M785" s="191"/>
    </row>
    <row r="786" spans="1:13" x14ac:dyDescent="0.2">
      <c r="A786" s="191"/>
      <c r="B786" s="191"/>
      <c r="C786" s="191"/>
      <c r="D786" s="191"/>
      <c r="E786" s="191"/>
      <c r="F786" s="191"/>
      <c r="G786" s="191"/>
      <c r="H786" s="196"/>
      <c r="I786" s="191"/>
      <c r="J786" s="191"/>
      <c r="K786" s="191"/>
      <c r="L786" s="191"/>
      <c r="M786" s="191"/>
    </row>
    <row r="787" spans="1:13" x14ac:dyDescent="0.2">
      <c r="A787" s="191"/>
      <c r="B787" s="191"/>
      <c r="C787" s="191"/>
      <c r="D787" s="191"/>
      <c r="E787" s="191"/>
      <c r="F787" s="191"/>
      <c r="G787" s="191"/>
      <c r="H787" s="196"/>
      <c r="I787" s="191"/>
      <c r="J787" s="191"/>
      <c r="K787" s="191"/>
      <c r="L787" s="191"/>
      <c r="M787" s="191"/>
    </row>
    <row r="788" spans="1:13" x14ac:dyDescent="0.2">
      <c r="A788" s="191"/>
      <c r="B788" s="191"/>
      <c r="C788" s="191"/>
      <c r="D788" s="191"/>
      <c r="E788" s="191"/>
      <c r="F788" s="191"/>
      <c r="G788" s="191"/>
      <c r="H788" s="196"/>
      <c r="I788" s="191"/>
      <c r="J788" s="191"/>
      <c r="K788" s="191"/>
      <c r="L788" s="191"/>
      <c r="M788" s="191"/>
    </row>
    <row r="789" spans="1:13" x14ac:dyDescent="0.2">
      <c r="A789" s="191"/>
      <c r="B789" s="191"/>
      <c r="C789" s="191"/>
      <c r="D789" s="191"/>
      <c r="E789" s="191"/>
      <c r="F789" s="191"/>
      <c r="G789" s="191"/>
      <c r="H789" s="196"/>
      <c r="I789" s="191"/>
      <c r="J789" s="191"/>
      <c r="K789" s="191"/>
      <c r="L789" s="191"/>
      <c r="M789" s="191"/>
    </row>
    <row r="790" spans="1:13" x14ac:dyDescent="0.2">
      <c r="A790" s="191"/>
      <c r="B790" s="191"/>
      <c r="C790" s="191"/>
      <c r="D790" s="191"/>
      <c r="E790" s="191"/>
      <c r="F790" s="191"/>
      <c r="G790" s="191"/>
      <c r="H790" s="196"/>
      <c r="I790" s="191"/>
      <c r="J790" s="191"/>
      <c r="K790" s="191"/>
      <c r="L790" s="191"/>
      <c r="M790" s="191"/>
    </row>
    <row r="791" spans="1:13" x14ac:dyDescent="0.2">
      <c r="A791" s="191"/>
      <c r="B791" s="191"/>
      <c r="C791" s="191"/>
      <c r="D791" s="191"/>
      <c r="E791" s="191"/>
      <c r="F791" s="191"/>
      <c r="G791" s="191"/>
      <c r="H791" s="196"/>
      <c r="I791" s="191"/>
      <c r="J791" s="191"/>
      <c r="K791" s="191"/>
      <c r="L791" s="191"/>
      <c r="M791" s="191"/>
    </row>
    <row r="792" spans="1:13" x14ac:dyDescent="0.2">
      <c r="A792" s="191"/>
      <c r="B792" s="191"/>
      <c r="C792" s="191"/>
      <c r="D792" s="191"/>
      <c r="E792" s="191"/>
      <c r="F792" s="191"/>
      <c r="G792" s="191"/>
      <c r="H792" s="196"/>
      <c r="I792" s="191"/>
      <c r="J792" s="191"/>
      <c r="K792" s="191"/>
      <c r="L792" s="191"/>
      <c r="M792" s="191"/>
    </row>
    <row r="793" spans="1:13" x14ac:dyDescent="0.2">
      <c r="A793" s="191"/>
      <c r="B793" s="191"/>
      <c r="C793" s="191"/>
      <c r="D793" s="191"/>
      <c r="E793" s="191"/>
      <c r="F793" s="191"/>
      <c r="G793" s="191"/>
      <c r="H793" s="196"/>
      <c r="I793" s="191"/>
      <c r="J793" s="191"/>
      <c r="K793" s="191"/>
      <c r="L793" s="191"/>
      <c r="M793" s="191"/>
    </row>
    <row r="794" spans="1:13" x14ac:dyDescent="0.2">
      <c r="A794" s="191"/>
      <c r="B794" s="191"/>
      <c r="C794" s="191"/>
      <c r="D794" s="191"/>
      <c r="E794" s="191"/>
      <c r="F794" s="191"/>
      <c r="G794" s="191"/>
      <c r="H794" s="196"/>
      <c r="I794" s="191"/>
      <c r="J794" s="191"/>
      <c r="K794" s="191"/>
      <c r="L794" s="191"/>
      <c r="M794" s="191"/>
    </row>
    <row r="795" spans="1:13" x14ac:dyDescent="0.2">
      <c r="A795" s="191"/>
      <c r="B795" s="191"/>
      <c r="C795" s="191"/>
      <c r="D795" s="191"/>
      <c r="E795" s="191"/>
      <c r="F795" s="191"/>
      <c r="G795" s="191"/>
      <c r="H795" s="196"/>
      <c r="I795" s="191"/>
      <c r="J795" s="191"/>
      <c r="K795" s="191"/>
      <c r="L795" s="191"/>
      <c r="M795" s="191"/>
    </row>
    <row r="796" spans="1:13" x14ac:dyDescent="0.2">
      <c r="A796" s="191"/>
      <c r="B796" s="191"/>
      <c r="C796" s="191"/>
      <c r="D796" s="191"/>
      <c r="E796" s="191"/>
      <c r="F796" s="191"/>
      <c r="G796" s="191"/>
      <c r="H796" s="196"/>
      <c r="I796" s="191"/>
      <c r="J796" s="191"/>
      <c r="K796" s="191"/>
      <c r="L796" s="191"/>
      <c r="M796" s="191"/>
    </row>
    <row r="797" spans="1:13" x14ac:dyDescent="0.2">
      <c r="A797" s="191"/>
      <c r="B797" s="191"/>
      <c r="C797" s="191"/>
      <c r="D797" s="191"/>
      <c r="E797" s="191"/>
      <c r="F797" s="191"/>
      <c r="G797" s="191"/>
      <c r="H797" s="196"/>
      <c r="I797" s="191"/>
      <c r="J797" s="191"/>
      <c r="K797" s="191"/>
      <c r="L797" s="191"/>
      <c r="M797" s="191"/>
    </row>
    <row r="798" spans="1:13" x14ac:dyDescent="0.2">
      <c r="A798" s="191"/>
      <c r="B798" s="191"/>
      <c r="C798" s="191"/>
      <c r="D798" s="191"/>
      <c r="E798" s="191"/>
      <c r="F798" s="191"/>
      <c r="G798" s="191"/>
      <c r="H798" s="196"/>
      <c r="I798" s="191"/>
      <c r="J798" s="191"/>
      <c r="K798" s="191"/>
      <c r="L798" s="191"/>
      <c r="M798" s="191"/>
    </row>
    <row r="799" spans="1:13" x14ac:dyDescent="0.2">
      <c r="A799" s="191"/>
      <c r="B799" s="191"/>
      <c r="C799" s="191"/>
      <c r="D799" s="191"/>
      <c r="E799" s="191"/>
      <c r="F799" s="191"/>
      <c r="G799" s="191"/>
      <c r="H799" s="196"/>
      <c r="I799" s="191"/>
      <c r="J799" s="191"/>
      <c r="K799" s="191"/>
      <c r="L799" s="191"/>
      <c r="M799" s="191"/>
    </row>
    <row r="800" spans="1:13" x14ac:dyDescent="0.2">
      <c r="A800" s="191"/>
      <c r="B800" s="191"/>
      <c r="C800" s="191"/>
      <c r="D800" s="191"/>
      <c r="E800" s="191"/>
      <c r="F800" s="191"/>
      <c r="G800" s="191"/>
      <c r="H800" s="196"/>
      <c r="I800" s="191"/>
      <c r="J800" s="191"/>
      <c r="K800" s="191"/>
      <c r="L800" s="191"/>
      <c r="M800" s="191"/>
    </row>
    <row r="801" spans="1:13" x14ac:dyDescent="0.2">
      <c r="A801" s="191"/>
      <c r="B801" s="191"/>
      <c r="C801" s="191"/>
      <c r="D801" s="191"/>
      <c r="E801" s="191"/>
      <c r="F801" s="191"/>
      <c r="G801" s="191"/>
      <c r="H801" s="196"/>
      <c r="I801" s="191"/>
      <c r="J801" s="191"/>
      <c r="K801" s="191"/>
      <c r="L801" s="191"/>
      <c r="M801" s="191"/>
    </row>
    <row r="802" spans="1:13" x14ac:dyDescent="0.2">
      <c r="A802" s="191"/>
      <c r="B802" s="191"/>
      <c r="C802" s="191"/>
      <c r="D802" s="191"/>
      <c r="E802" s="191"/>
      <c r="F802" s="191"/>
      <c r="G802" s="191"/>
      <c r="H802" s="196"/>
      <c r="I802" s="191"/>
      <c r="J802" s="191"/>
      <c r="K802" s="191"/>
      <c r="L802" s="191"/>
      <c r="M802" s="191"/>
    </row>
    <row r="803" spans="1:13" x14ac:dyDescent="0.2">
      <c r="A803" s="191"/>
      <c r="B803" s="191"/>
      <c r="C803" s="191"/>
      <c r="D803" s="191"/>
      <c r="E803" s="191"/>
      <c r="F803" s="191"/>
      <c r="G803" s="191"/>
      <c r="H803" s="196"/>
      <c r="I803" s="191"/>
      <c r="J803" s="191"/>
      <c r="K803" s="191"/>
      <c r="L803" s="191"/>
      <c r="M803" s="191"/>
    </row>
    <row r="804" spans="1:13" x14ac:dyDescent="0.2">
      <c r="A804" s="191"/>
      <c r="B804" s="191"/>
      <c r="C804" s="191"/>
      <c r="D804" s="191"/>
      <c r="E804" s="191"/>
      <c r="F804" s="191"/>
      <c r="G804" s="191"/>
      <c r="H804" s="196"/>
      <c r="I804" s="191"/>
      <c r="J804" s="191"/>
      <c r="K804" s="191"/>
      <c r="L804" s="191"/>
      <c r="M804" s="191"/>
    </row>
    <row r="805" spans="1:13" x14ac:dyDescent="0.2">
      <c r="A805" s="191"/>
      <c r="B805" s="191"/>
      <c r="C805" s="191"/>
      <c r="D805" s="191"/>
      <c r="E805" s="191"/>
      <c r="F805" s="191"/>
      <c r="G805" s="191"/>
      <c r="H805" s="196"/>
      <c r="I805" s="191"/>
      <c r="J805" s="191"/>
      <c r="K805" s="191"/>
      <c r="L805" s="191"/>
      <c r="M805" s="191"/>
    </row>
    <row r="806" spans="1:13" x14ac:dyDescent="0.2">
      <c r="A806" s="191"/>
      <c r="B806" s="191"/>
      <c r="C806" s="191"/>
      <c r="D806" s="191"/>
      <c r="E806" s="191"/>
      <c r="F806" s="191"/>
      <c r="G806" s="191"/>
      <c r="H806" s="196"/>
      <c r="I806" s="191"/>
      <c r="J806" s="191"/>
      <c r="K806" s="191"/>
      <c r="L806" s="191"/>
      <c r="M806" s="191"/>
    </row>
    <row r="807" spans="1:13" x14ac:dyDescent="0.2">
      <c r="A807" s="191"/>
      <c r="B807" s="191"/>
      <c r="C807" s="191"/>
      <c r="D807" s="191"/>
      <c r="E807" s="191"/>
      <c r="F807" s="191"/>
      <c r="G807" s="191"/>
      <c r="H807" s="196"/>
      <c r="I807" s="191"/>
      <c r="J807" s="191"/>
      <c r="K807" s="191"/>
      <c r="L807" s="191"/>
      <c r="M807" s="191"/>
    </row>
    <row r="808" spans="1:13" x14ac:dyDescent="0.2">
      <c r="A808" s="191"/>
      <c r="B808" s="191"/>
      <c r="C808" s="191"/>
      <c r="D808" s="191"/>
      <c r="E808" s="191"/>
      <c r="F808" s="191"/>
      <c r="G808" s="191"/>
      <c r="H808" s="196"/>
      <c r="I808" s="191"/>
      <c r="J808" s="191"/>
      <c r="K808" s="191"/>
      <c r="L808" s="191"/>
      <c r="M808" s="191"/>
    </row>
    <row r="809" spans="1:13" x14ac:dyDescent="0.2">
      <c r="A809" s="191"/>
      <c r="B809" s="191"/>
      <c r="C809" s="191"/>
      <c r="D809" s="191"/>
      <c r="E809" s="191"/>
      <c r="F809" s="191"/>
      <c r="G809" s="191"/>
      <c r="H809" s="196"/>
      <c r="I809" s="191"/>
      <c r="J809" s="191"/>
      <c r="K809" s="191"/>
      <c r="L809" s="191"/>
      <c r="M809" s="191"/>
    </row>
    <row r="810" spans="1:13" x14ac:dyDescent="0.2">
      <c r="A810" s="191"/>
      <c r="B810" s="191"/>
      <c r="C810" s="191"/>
      <c r="D810" s="191"/>
      <c r="E810" s="191"/>
      <c r="F810" s="191"/>
      <c r="G810" s="191"/>
      <c r="H810" s="196"/>
      <c r="I810" s="191"/>
      <c r="J810" s="191"/>
      <c r="K810" s="191"/>
      <c r="L810" s="191"/>
      <c r="M810" s="191"/>
    </row>
    <row r="811" spans="1:13" x14ac:dyDescent="0.2">
      <c r="A811" s="191"/>
      <c r="B811" s="191"/>
      <c r="C811" s="191"/>
      <c r="D811" s="191"/>
      <c r="E811" s="191"/>
      <c r="F811" s="191"/>
      <c r="G811" s="191"/>
      <c r="H811" s="196"/>
      <c r="I811" s="191"/>
      <c r="J811" s="191"/>
      <c r="K811" s="191"/>
      <c r="L811" s="191"/>
      <c r="M811" s="191"/>
    </row>
    <row r="812" spans="1:13" x14ac:dyDescent="0.2">
      <c r="A812" s="191"/>
      <c r="B812" s="191"/>
      <c r="C812" s="191"/>
      <c r="D812" s="191"/>
      <c r="E812" s="191"/>
      <c r="F812" s="191"/>
      <c r="G812" s="191"/>
      <c r="H812" s="196"/>
      <c r="I812" s="191"/>
      <c r="J812" s="191"/>
      <c r="K812" s="191"/>
      <c r="L812" s="191"/>
      <c r="M812" s="191"/>
    </row>
    <row r="813" spans="1:13" x14ac:dyDescent="0.2">
      <c r="A813" s="191"/>
      <c r="B813" s="191"/>
      <c r="C813" s="191"/>
      <c r="D813" s="191"/>
      <c r="E813" s="191"/>
      <c r="F813" s="191"/>
      <c r="G813" s="191"/>
      <c r="H813" s="196"/>
      <c r="I813" s="191"/>
      <c r="J813" s="191"/>
      <c r="K813" s="191"/>
      <c r="L813" s="191"/>
      <c r="M813" s="191"/>
    </row>
    <row r="814" spans="1:13" x14ac:dyDescent="0.2">
      <c r="A814" s="191"/>
      <c r="B814" s="191"/>
      <c r="C814" s="191"/>
      <c r="D814" s="191"/>
      <c r="E814" s="191"/>
      <c r="F814" s="191"/>
      <c r="G814" s="191"/>
      <c r="H814" s="196"/>
      <c r="I814" s="191"/>
      <c r="J814" s="191"/>
      <c r="K814" s="191"/>
      <c r="L814" s="191"/>
      <c r="M814" s="191"/>
    </row>
    <row r="815" spans="1:13" x14ac:dyDescent="0.2">
      <c r="A815" s="191"/>
      <c r="B815" s="191"/>
      <c r="C815" s="191"/>
      <c r="D815" s="191"/>
      <c r="E815" s="191"/>
      <c r="F815" s="191"/>
      <c r="G815" s="191"/>
      <c r="H815" s="196"/>
      <c r="I815" s="191"/>
      <c r="J815" s="191"/>
      <c r="K815" s="191"/>
      <c r="L815" s="191"/>
      <c r="M815" s="191"/>
    </row>
    <row r="816" spans="1:13" x14ac:dyDescent="0.2">
      <c r="A816" s="191"/>
      <c r="B816" s="191"/>
      <c r="C816" s="191"/>
      <c r="D816" s="191"/>
      <c r="E816" s="191"/>
      <c r="F816" s="191"/>
      <c r="G816" s="191"/>
      <c r="H816" s="196"/>
      <c r="I816" s="191"/>
      <c r="J816" s="191"/>
      <c r="K816" s="191"/>
      <c r="L816" s="191"/>
      <c r="M816" s="191"/>
    </row>
    <row r="817" spans="1:13" x14ac:dyDescent="0.2">
      <c r="A817" s="191"/>
      <c r="B817" s="191"/>
      <c r="C817" s="191"/>
      <c r="D817" s="191"/>
      <c r="E817" s="191"/>
      <c r="F817" s="191"/>
      <c r="G817" s="191"/>
      <c r="H817" s="196"/>
      <c r="I817" s="191"/>
      <c r="J817" s="191"/>
      <c r="K817" s="191"/>
      <c r="L817" s="191"/>
      <c r="M817" s="191"/>
    </row>
    <row r="818" spans="1:13" x14ac:dyDescent="0.2">
      <c r="A818" s="191"/>
      <c r="B818" s="191"/>
      <c r="C818" s="191"/>
      <c r="D818" s="191"/>
      <c r="E818" s="191"/>
      <c r="F818" s="191"/>
      <c r="G818" s="191"/>
      <c r="H818" s="191"/>
      <c r="I818" s="191"/>
      <c r="J818" s="191"/>
      <c r="K818" s="191"/>
      <c r="L818" s="191"/>
      <c r="M818" s="191"/>
    </row>
  </sheetData>
  <mergeCells count="141">
    <mergeCell ref="B5:J5"/>
    <mergeCell ref="G58:J59"/>
    <mergeCell ref="G73:J73"/>
    <mergeCell ref="B42:F42"/>
    <mergeCell ref="B55:F55"/>
    <mergeCell ref="B59:F59"/>
    <mergeCell ref="B61:J61"/>
    <mergeCell ref="B56:F56"/>
    <mergeCell ref="G56:J56"/>
    <mergeCell ref="B57:F57"/>
    <mergeCell ref="G57:J57"/>
    <mergeCell ref="B60:F60"/>
    <mergeCell ref="G60:J60"/>
    <mergeCell ref="B69:F69"/>
    <mergeCell ref="G69:J69"/>
    <mergeCell ref="B70:F70"/>
    <mergeCell ref="G70:J70"/>
    <mergeCell ref="G67:J67"/>
    <mergeCell ref="G55:J55"/>
    <mergeCell ref="B62:F62"/>
    <mergeCell ref="B45:J45"/>
    <mergeCell ref="B46:F46"/>
    <mergeCell ref="B49:F49"/>
    <mergeCell ref="B48:F48"/>
    <mergeCell ref="B47:F47"/>
    <mergeCell ref="G47:J47"/>
    <mergeCell ref="G48:J48"/>
    <mergeCell ref="B63:F65"/>
    <mergeCell ref="G53:J53"/>
    <mergeCell ref="B54:J54"/>
    <mergeCell ref="B58:F58"/>
    <mergeCell ref="B50:F50"/>
    <mergeCell ref="G50:J50"/>
    <mergeCell ref="B51:F52"/>
    <mergeCell ref="G52:J52"/>
    <mergeCell ref="G64:J64"/>
    <mergeCell ref="B40:F40"/>
    <mergeCell ref="G40:J40"/>
    <mergeCell ref="G38:J38"/>
    <mergeCell ref="B22:J22"/>
    <mergeCell ref="B24:F24"/>
    <mergeCell ref="G24:J24"/>
    <mergeCell ref="B25:F25"/>
    <mergeCell ref="G25:J25"/>
    <mergeCell ref="B41:J41"/>
    <mergeCell ref="B37:J37"/>
    <mergeCell ref="G35:J35"/>
    <mergeCell ref="B33:F33"/>
    <mergeCell ref="G36:J36"/>
    <mergeCell ref="B34:F36"/>
    <mergeCell ref="B28:F28"/>
    <mergeCell ref="G28:J28"/>
    <mergeCell ref="B32:F32"/>
    <mergeCell ref="G32:J32"/>
    <mergeCell ref="B31:J31"/>
    <mergeCell ref="D30:F30"/>
    <mergeCell ref="G29:J30"/>
    <mergeCell ref="G33:J34"/>
    <mergeCell ref="B2:J2"/>
    <mergeCell ref="B3:C3"/>
    <mergeCell ref="D3:J3"/>
    <mergeCell ref="B4:C4"/>
    <mergeCell ref="D4:J4"/>
    <mergeCell ref="B18:J18"/>
    <mergeCell ref="B7:J7"/>
    <mergeCell ref="B10:J10"/>
    <mergeCell ref="B39:F39"/>
    <mergeCell ref="G39:J39"/>
    <mergeCell ref="B8:F8"/>
    <mergeCell ref="G8:J8"/>
    <mergeCell ref="B11:F11"/>
    <mergeCell ref="G11:J11"/>
    <mergeCell ref="B12:F12"/>
    <mergeCell ref="G12:J12"/>
    <mergeCell ref="B20:C21"/>
    <mergeCell ref="D20:F20"/>
    <mergeCell ref="B14:F14"/>
    <mergeCell ref="B13:F13"/>
    <mergeCell ref="G13:J13"/>
    <mergeCell ref="B9:F9"/>
    <mergeCell ref="G9:J9"/>
    <mergeCell ref="G21:J21"/>
    <mergeCell ref="D21:F21"/>
    <mergeCell ref="G14:J14"/>
    <mergeCell ref="B15:F15"/>
    <mergeCell ref="G15:J15"/>
    <mergeCell ref="B16:F16"/>
    <mergeCell ref="G16:J16"/>
    <mergeCell ref="B17:F17"/>
    <mergeCell ref="G17:J17"/>
    <mergeCell ref="B19:F19"/>
    <mergeCell ref="G19:J19"/>
    <mergeCell ref="G20:J20"/>
    <mergeCell ref="G42:J42"/>
    <mergeCell ref="B80:F80"/>
    <mergeCell ref="G80:J80"/>
    <mergeCell ref="B81:F81"/>
    <mergeCell ref="G81:J81"/>
    <mergeCell ref="B84:F84"/>
    <mergeCell ref="G84:J84"/>
    <mergeCell ref="B72:J72"/>
    <mergeCell ref="B83:J83"/>
    <mergeCell ref="B78:F78"/>
    <mergeCell ref="G78:J78"/>
    <mergeCell ref="B82:F82"/>
    <mergeCell ref="G82:J82"/>
    <mergeCell ref="B68:J68"/>
    <mergeCell ref="G71:J71"/>
    <mergeCell ref="G51:J51"/>
    <mergeCell ref="B53:F53"/>
    <mergeCell ref="B44:J44"/>
    <mergeCell ref="B43:F43"/>
    <mergeCell ref="G43:J43"/>
    <mergeCell ref="G46:J46"/>
    <mergeCell ref="G62:J62"/>
    <mergeCell ref="G63:J63"/>
    <mergeCell ref="G49:J49"/>
    <mergeCell ref="G86:J86"/>
    <mergeCell ref="B85:F86"/>
    <mergeCell ref="B26:F26"/>
    <mergeCell ref="G26:J26"/>
    <mergeCell ref="B23:F23"/>
    <mergeCell ref="G23:J23"/>
    <mergeCell ref="B79:J79"/>
    <mergeCell ref="B73:F73"/>
    <mergeCell ref="G76:J76"/>
    <mergeCell ref="G77:J77"/>
    <mergeCell ref="B76:F77"/>
    <mergeCell ref="B71:F71"/>
    <mergeCell ref="B66:F67"/>
    <mergeCell ref="G65:J65"/>
    <mergeCell ref="G66:J66"/>
    <mergeCell ref="B27:J27"/>
    <mergeCell ref="B29:C30"/>
    <mergeCell ref="D29:F29"/>
    <mergeCell ref="B38:F38"/>
    <mergeCell ref="G85:J85"/>
    <mergeCell ref="B74:F74"/>
    <mergeCell ref="G74:J74"/>
    <mergeCell ref="B75:F75"/>
    <mergeCell ref="G75:J75"/>
  </mergeCells>
  <phoneticPr fontId="69" type="noConversion"/>
  <hyperlinks>
    <hyperlink ref="G9:J9" r:id="rId1" display="https://hr.mit.edu/learning-topics/teams/articles/new-team" xr:uid="{00000000-0004-0000-0800-000000000000}"/>
    <hyperlink ref="G47:J47" r:id="rId2" display="[link to ROI and business model info] What do we know about Community Health Workers" xr:uid="{00000000-0004-0000-0800-000001000000}"/>
    <hyperlink ref="G49:J49" r:id="rId3" display="[link to pdf] C3 Project CHW Roles" xr:uid="{00000000-0004-0000-0800-000002000000}"/>
    <hyperlink ref="G50:J50" r:id="rId4" display="[link to pdf]Cost Analysis" xr:uid="{00000000-0004-0000-0800-000003000000}"/>
    <hyperlink ref="G12:J12" r:id="rId5" display="https://www.apha.org/apha-communities/member-sections/community-health-workers " xr:uid="{00000000-0004-0000-0800-000004000000}"/>
    <hyperlink ref="G13:J13" r:id="rId6" display="https://www.ncdhhs.gov/media/6628/download" xr:uid="{00000000-0004-0000-0800-000005000000}"/>
    <hyperlink ref="G15:J15" r:id="rId7" display="https://0d6c00fe-eae1-492b-8e7d-80acecb5a3c8.filesusr.com/ugd/7ec423_cb744c7b87284c75af7318614061c8ec.pdf" xr:uid="{00000000-0004-0000-0800-000006000000}"/>
    <hyperlink ref="G16" r:id="rId8" display="https://www.annfammed.org/content/annalsfm/16/3/240.full.pdf" xr:uid="{00000000-0004-0000-0800-000007000000}"/>
    <hyperlink ref="G17:J17" r:id="rId9" display="https://www.ncdhhs.gov/about/department-initiatives/healthy-opportunities/community-health-worker-initiative" xr:uid="{00000000-0004-0000-0800-000008000000}"/>
    <hyperlink ref="G56:J56" r:id="rId10" display="https://www.ncdhhs.gov/divisions/office-rural-health/community-health-workers/community-health-worker-training" xr:uid="{00000000-0004-0000-0800-000009000000}"/>
    <hyperlink ref="G14:J14" r:id="rId11" display="https://www.c3project.org/roles-competencies" xr:uid="{00000000-0004-0000-0800-00000A000000}"/>
    <hyperlink ref="G82:J82" r:id="rId12" display="https://chcsroihealthhomes.org/Welcome.aspx" xr:uid="{00000000-0004-0000-0800-00000B000000}"/>
    <hyperlink ref="G76:J76" r:id="rId13" display="http://www.ihi.org/communities/blogs/how-to-know-where-to-go-on-health-equity" xr:uid="{00000000-0004-0000-0800-00000C000000}"/>
    <hyperlink ref="G77:J77" r:id="rId14" display="https://wispqc.org/wp-content/uploads/2021/05/IHI_ImprovingHealthEquity_AssessmentTool.pdf" xr:uid="{00000000-0004-0000-0800-00000D000000}"/>
    <hyperlink ref="G23:J23" r:id="rId15" display="https://improvingphc.org/improvement-strategies/population-health-management/community-engagement" xr:uid="{00000000-0004-0000-0800-00000E000000}"/>
    <hyperlink ref="G24:J24" r:id="rId16" display="https://www.ama-assn.org/delivering-care/health-equity/prioritizing-equity-video-series-sharing-power-though-alliances" xr:uid="{00000000-0004-0000-0800-00000F000000}"/>
    <hyperlink ref="G25:J25" r:id="rId17" display="http://healthleadsusa.org/wp-content/uploads/2019/06/JAMA-Trust-Between-Healthcare-Community-Orgs-June19.pdf" xr:uid="{00000000-0004-0000-0800-000010000000}"/>
    <hyperlink ref="G26:J26" r:id="rId18" display="http://www.ihi.org/communities/blogs/its-not-you-its-us-earning-trust-to-build-community-connections" xr:uid="{00000000-0004-0000-0800-000011000000}"/>
    <hyperlink ref="G66" r:id="rId19" display="https://www.mealsonwheelsamerica.org/docs/default-source/research/effective-partnerships-between-cbos-and-healthcare_full-report_final.pdf?sfvrsn=8e5fbf3b_2 " xr:uid="{00000000-0004-0000-0800-000012000000}"/>
    <hyperlink ref="G67" r:id="rId20" display="https://astho.org/ASTHOReports/Collaborations-Between-Health-Systems-Community-Based-Organizations/01-31-20/ " xr:uid="{00000000-0004-0000-0800-000013000000}"/>
    <hyperlink ref="G58:J59" r:id="rId21" display="Allen CG, Brownstein JN, Cole M, Hirsch G. Community Health Worker Assessment Toolkit: A Framework for Assessing Skills Proficiency and Fostering Professional Development. Community Health Worker Core Consensus (C3) Project; 2018. Accessed October 29, 2021. https://0d6c00fe-eae1-492b-8e7d-80acecb5a3c8.filesusr.com/ugd/7ec423_c3c4b559904d417e851c5dfb5ab25bc8.pdf" xr:uid="{00000000-0004-0000-0800-000014000000}"/>
    <hyperlink ref="G20:J20" r:id="rId22" display="Community Health Resources" xr:uid="{00000000-0004-0000-0800-000015000000}"/>
    <hyperlink ref="G21:J21" r:id="rId23" display="Community Social Resources" xr:uid="{00000000-0004-0000-0800-000016000000}"/>
    <hyperlink ref="G29:J30" r:id="rId24" display="https://www.ncahec.net/wp-content/uploads/2021/12/Community-Health-Assessment.pdf" xr:uid="{00000000-0004-0000-0800-000017000000}"/>
    <hyperlink ref="G33:J34" r:id="rId25" display="https://www.ncahec.net/wp-content/uploads/2021/12/Establish-Overall-Desired-Results-v2-1-1.pdf" xr:uid="{00000000-0004-0000-0800-000018000000}"/>
    <hyperlink ref="G35:J35" r:id="rId26" display="Smart Goals Sheet" xr:uid="{00000000-0004-0000-0800-000019000000}"/>
    <hyperlink ref="G36:J36" r:id="rId27" display="EHR Considerations" xr:uid="{00000000-0004-0000-0800-00001A000000}"/>
    <hyperlink ref="G39:J39" r:id="rId28" display="Mapping Out Key Driver Diagram" xr:uid="{00000000-0004-0000-0800-00001B000000}"/>
    <hyperlink ref="G40:J40" r:id="rId29" display="EBP CHW Program Planning" xr:uid="{00000000-0004-0000-0800-00001C000000}"/>
    <hyperlink ref="G48:J48" r:id="rId30" display="Overview Document" xr:uid="{00000000-0004-0000-0800-00001D000000}"/>
    <hyperlink ref="G51:J51" r:id="rId31" display="Example: MAHEC Community and Home Visits" xr:uid="{00000000-0004-0000-0800-00001E000000}"/>
    <hyperlink ref="G52:J52" r:id="rId32" display="Example: CHW Program Operations Guide" xr:uid="{00000000-0004-0000-0800-00001F000000}"/>
    <hyperlink ref="G53:J53" display="Workforce Options" xr:uid="{00000000-0004-0000-0800-000020000000}"/>
    <hyperlink ref="G60:J60" r:id="rId33" display="CHW and Supervisor Professional Development Resources" xr:uid="{00000000-0004-0000-0800-000021000000}"/>
    <hyperlink ref="G63:J63" r:id="rId34" display="Example: CHW Services MOU" xr:uid="{00000000-0004-0000-0800-000022000000}"/>
    <hyperlink ref="G64:J64" r:id="rId35" display="ABIPA-MAHEC CHW Partnership Program Design" xr:uid="{00000000-0004-0000-0800-000023000000}"/>
    <hyperlink ref="G65:J65" r:id="rId36" display="Contracting with Community-Based CHW Service Provider" xr:uid="{00000000-0004-0000-0800-000024000000}"/>
    <hyperlink ref="G70:J70" r:id="rId37" display="Example: CHW Service Work Flows" xr:uid="{00000000-0004-0000-0800-000025000000}"/>
    <hyperlink ref="G71:J71" r:id="rId38" display="Community Health Worker Billing Resource " xr:uid="{00000000-0004-0000-0800-000026000000}"/>
    <hyperlink ref="G78:J78" r:id="rId39" display="CHW Quarterly Reports Tip Sheet" xr:uid="{00000000-0004-0000-0800-000027000000}"/>
    <hyperlink ref="G57:J57" r:id="rId40" display="NC AHEC CHW Website" xr:uid="{00000000-0004-0000-0800-000028000000}"/>
    <hyperlink ref="G43:J43" r:id="rId41" display="  Example Measures of Success" xr:uid="{333CD155-68C2-EB4B-B081-DDEA39853106}"/>
  </hyperlinks>
  <pageMargins left="0.7" right="0.7" top="0.75" bottom="0.75" header="0" footer="0"/>
  <pageSetup fitToHeight="0" orientation="landscape" r:id="rId42"/>
  <headerFooter>
    <oddFooter>&amp;LDCDDE5&amp;D&amp;CDCDDE5&amp;A&amp;RDCDDE5PAGE &amp;P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D905CE5336D14F9CF19E4491DF9587" ma:contentTypeVersion="4" ma:contentTypeDescription="Create a new document." ma:contentTypeScope="" ma:versionID="7a7fd3827fb35b5054ffd2c7799fa2aa">
  <xsd:schema xmlns:xsd="http://www.w3.org/2001/XMLSchema" xmlns:xs="http://www.w3.org/2001/XMLSchema" xmlns:p="http://schemas.microsoft.com/office/2006/metadata/properties" xmlns:ns2="ac4035f5-262b-4892-a052-87dfc33bcda6" targetNamespace="http://schemas.microsoft.com/office/2006/metadata/properties" ma:root="true" ma:fieldsID="b4280095d9d6a8187bb84d2468e08165" ns2:_="">
    <xsd:import namespace="ac4035f5-262b-4892-a052-87dfc33bcd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035f5-262b-4892-a052-87dfc33bcd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6FE2B3-DD0B-4E6C-B365-DFE20A111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035f5-262b-4892-a052-87dfc33bc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7EEB37-C851-41DD-9CE8-70C8683A2357}">
  <ds:schemaRefs>
    <ds:schemaRef ds:uri="http://schemas.microsoft.com/sharepoint/v3/contenttype/forms"/>
  </ds:schemaRefs>
</ds:datastoreItem>
</file>

<file path=customXml/itemProps3.xml><?xml version="1.0" encoding="utf-8"?>
<ds:datastoreItem xmlns:ds="http://schemas.openxmlformats.org/officeDocument/2006/customXml" ds:itemID="{AD2BECF4-5EA2-4F8E-94BB-B4F747290AE2}">
  <ds:schemaRefs>
    <ds:schemaRef ds:uri="http://schemas.microsoft.com/office/2006/metadata/properties"/>
    <ds:schemaRef ds:uri="http://www.w3.org/XML/1998/namespace"/>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ac4035f5-262b-4892-a052-87dfc33bcda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Sheet1</vt:lpstr>
      <vt:lpstr>Cover Letter</vt:lpstr>
      <vt:lpstr>1. CHW 101</vt:lpstr>
      <vt:lpstr>2. Overview</vt:lpstr>
      <vt:lpstr>3. Gap Analysis</vt:lpstr>
      <vt:lpstr>4. Key Drivers of Impact</vt:lpstr>
      <vt:lpstr>5. Project Management Plan</vt:lpstr>
      <vt:lpstr>6. Evaluation &amp; Sustainability</vt:lpstr>
      <vt:lpstr>7. Implementation Resources</vt:lpstr>
      <vt:lpstr>Sheet2</vt:lpstr>
      <vt:lpstr>8. CHW FAQs</vt:lpstr>
      <vt:lpstr> 9. References</vt:lpstr>
      <vt:lpstr>Ready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LORA WRIGHT</dc:creator>
  <cp:keywords/>
  <dc:description/>
  <cp:lastModifiedBy>Microsoft Office User</cp:lastModifiedBy>
  <cp:revision/>
  <dcterms:created xsi:type="dcterms:W3CDTF">2019-08-06T14:20:29Z</dcterms:created>
  <dcterms:modified xsi:type="dcterms:W3CDTF">2022-11-18T19:27:37Z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0x01010075D905CE5336D14F9CF19E4491DF9587</vt:lpwstr>
  </property>
</Properties>
</file>